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BFS-FS-P05\User Shares\dcumps01\Personal Documents\Devin Personal\AGA\AGA Evaluation FY22\"/>
    </mc:Choice>
  </mc:AlternateContent>
  <xr:revisionPtr revIDLastSave="0" documentId="13_ncr:1_{4999D83B-32F1-46B1-9D37-BADB0C9870BC}" xr6:coauthVersionLast="47" xr6:coauthVersionMax="47" xr10:uidLastSave="{00000000-0000-0000-0000-000000000000}"/>
  <bookViews>
    <workbookView xWindow="-120" yWindow="-120" windowWidth="20730" windowHeight="11160" xr2:uid="{81D212A3-5608-48CE-963F-DA80C49C258C}"/>
  </bookViews>
  <sheets>
    <sheet name="Cover Page" sheetId="4" r:id="rId1"/>
    <sheet name="Review of Records" sheetId="1" r:id="rId2"/>
    <sheet name="Internal Controls" sheetId="2" r:id="rId3"/>
    <sheet name="Discrepancies" sheetId="3" r:id="rId4"/>
    <sheet name="March 2021" sheetId="10" state="hidden" r:id="rId5"/>
    <sheet name="April 2021" sheetId="9" state="hidden" r:id="rId6"/>
    <sheet name="March 2022" sheetId="7" r:id="rId7"/>
    <sheet name="April 2022" sheetId="12" r:id="rId8"/>
    <sheet name="March 2023" sheetId="13" r:id="rId9"/>
    <sheet name="April 2023" sheetId="14" r:id="rId10"/>
  </sheets>
  <definedNames>
    <definedName name="_xlnm.Print_Area" localSheetId="5">'April 2021'!$A$1:$K$40</definedName>
    <definedName name="_xlnm.Print_Area" localSheetId="4">'March 2021'!$A$1:$G$40</definedName>
    <definedName name="_xlnm.Print_Area" localSheetId="6">'March 2022'!#REF!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8" i="10" l="1"/>
  <c r="J27" i="10"/>
  <c r="B19" i="10" s="1"/>
  <c r="B26" i="10" s="1"/>
  <c r="F26" i="10"/>
  <c r="F16" i="10"/>
  <c r="G17" i="10" s="1"/>
  <c r="G27" i="10" s="1"/>
  <c r="B15" i="10"/>
  <c r="C16" i="10"/>
  <c r="C27" i="10" s="1"/>
  <c r="E29" i="10" s="1"/>
  <c r="B38" i="9" l="1"/>
  <c r="J27" i="9"/>
  <c r="F26" i="9"/>
  <c r="B26" i="9"/>
  <c r="B19" i="9"/>
  <c r="F16" i="9"/>
  <c r="G17" i="9" s="1"/>
  <c r="G27" i="9" s="1"/>
  <c r="B15" i="9"/>
  <c r="C16" i="9"/>
  <c r="C27" i="9" s="1"/>
  <c r="E29" i="9" s="1"/>
</calcChain>
</file>

<file path=xl/sharedStrings.xml><?xml version="1.0" encoding="utf-8"?>
<sst xmlns="http://schemas.openxmlformats.org/spreadsheetml/2006/main" count="158" uniqueCount="104">
  <si>
    <t xml:space="preserve">Program Year: </t>
  </si>
  <si>
    <t>Review of Records:</t>
  </si>
  <si>
    <t>Tax forms and filings review:</t>
  </si>
  <si>
    <t>Results:</t>
  </si>
  <si>
    <t>Passed inspection</t>
  </si>
  <si>
    <t>Asset/Cash review:</t>
  </si>
  <si>
    <t>Section</t>
  </si>
  <si>
    <t>Evaluation Criteria</t>
  </si>
  <si>
    <t>Reports reviewed</t>
  </si>
  <si>
    <t>Pass/Fail</t>
  </si>
  <si>
    <t>Pass</t>
  </si>
  <si>
    <t>Group Ruling (AGA)</t>
  </si>
  <si>
    <t>Annual Report with Secretary of State (WV)</t>
  </si>
  <si>
    <t>AGA</t>
  </si>
  <si>
    <t>By-Laws</t>
  </si>
  <si>
    <t>Were reconciliations performed? Do amounts tie? Are controls in place?</t>
  </si>
  <si>
    <t>Bank Statements were reviewed and approved at meetings</t>
  </si>
  <si>
    <t>Minutes</t>
  </si>
  <si>
    <t>Are tax forms complete and accurate? Current as needed? Filed timely?</t>
  </si>
  <si>
    <t>Internal Control Evaluation</t>
  </si>
  <si>
    <t>Internal Controls over Operations</t>
  </si>
  <si>
    <t>Internal Controls over Finances</t>
  </si>
  <si>
    <t>Discrepancies</t>
  </si>
  <si>
    <t>BANK RECONCILIATION</t>
  </si>
  <si>
    <t xml:space="preserve">  CLIENT NAME:</t>
  </si>
  <si>
    <t>AGA MOV Chapter</t>
  </si>
  <si>
    <t xml:space="preserve">      MONTH OF:</t>
  </si>
  <si>
    <t>April</t>
  </si>
  <si>
    <t xml:space="preserve">   BANK:</t>
  </si>
  <si>
    <t>Peoples Bank</t>
  </si>
  <si>
    <t>ACCOUNT NO. :</t>
  </si>
  <si>
    <t>General checking</t>
  </si>
  <si>
    <t>Check  #</t>
  </si>
  <si>
    <t>Amt</t>
  </si>
  <si>
    <t>Clr</t>
  </si>
  <si>
    <t xml:space="preserve">GENERAL LEDGER </t>
  </si>
  <si>
    <t>BALANCE PER BANK STATEMENT</t>
  </si>
  <si>
    <t xml:space="preserve">  ACCOUNT BALANCE...............................</t>
  </si>
  <si>
    <t xml:space="preserve">       AS OF:</t>
  </si>
  <si>
    <t>ADD DEBITS:</t>
  </si>
  <si>
    <t>ADD DEPOSITS IN TRANSIT:</t>
  </si>
  <si>
    <t>Deposits</t>
  </si>
  <si>
    <t xml:space="preserve">   TOTAL DR..............</t>
  </si>
  <si>
    <t xml:space="preserve">     TOTAL.............................................</t>
  </si>
  <si>
    <t xml:space="preserve">  TOTAL IN TRANSIT</t>
  </si>
  <si>
    <t xml:space="preserve">    TOTAL...................................................</t>
  </si>
  <si>
    <t>LESS CREDITS:</t>
  </si>
  <si>
    <t>Checks</t>
  </si>
  <si>
    <t>Auto Withdrawals</t>
  </si>
  <si>
    <t>Bank Fees</t>
  </si>
  <si>
    <t>LESS CHECKS OUTSTANDING:</t>
  </si>
  <si>
    <t xml:space="preserve">   (SEE LIST BELOW)</t>
  </si>
  <si>
    <t xml:space="preserve">   TOTAL CR..............</t>
  </si>
  <si>
    <t xml:space="preserve">     TOTAL..................</t>
  </si>
  <si>
    <t xml:space="preserve">     BANK BAL PER GENERAL LEDGER..</t>
  </si>
  <si>
    <t xml:space="preserve">       BANK BALANCE PER REC...................</t>
  </si>
  <si>
    <t>Total checks</t>
  </si>
  <si>
    <t>Difference</t>
  </si>
  <si>
    <t>Outstanding CHECKS:</t>
  </si>
  <si>
    <t xml:space="preserve">    NUMBER</t>
  </si>
  <si>
    <t xml:space="preserve">         AMOUNT</t>
  </si>
  <si>
    <t>TOTAL</t>
  </si>
  <si>
    <t>March</t>
  </si>
  <si>
    <t>ACH</t>
  </si>
  <si>
    <t>x</t>
  </si>
  <si>
    <t>a</t>
  </si>
  <si>
    <t>Budgets created, approved at meeting</t>
  </si>
  <si>
    <t>Access to Checks is limited, only Treasurer can sign</t>
  </si>
  <si>
    <t>Annual Budgets, reviewed and approved by Board each year</t>
  </si>
  <si>
    <t>Sound ethics and accountability from top down</t>
  </si>
  <si>
    <t xml:space="preserve">National requires submission of data on an annual basis and keeps track of chapter accomplishments, etc. </t>
  </si>
  <si>
    <t>Treasurer's Handbook</t>
  </si>
  <si>
    <t>National joins in on meetings usually once a year to evaluate and provide feedback for chapters</t>
  </si>
  <si>
    <t>Preformed by: Devin Cumpston, CGFM, AGA member (non-board)</t>
  </si>
  <si>
    <t>National has many structural and operational resources that it encourages all chapters to use</t>
  </si>
  <si>
    <t>Meeting Minutes Review:</t>
  </si>
  <si>
    <t>Approval of Budget</t>
  </si>
  <si>
    <t>Robert's Rules were followed</t>
  </si>
  <si>
    <t>Applicable topics are covered and questions are asked as needed</t>
  </si>
  <si>
    <t>990N filing (Federal)</t>
  </si>
  <si>
    <t>Passed</t>
  </si>
  <si>
    <t>Overall Internal Control Environment</t>
  </si>
  <si>
    <t>Reconciliations were performed monthly</t>
  </si>
  <si>
    <t>Votes are cast, results are kept for executive decisions</t>
  </si>
  <si>
    <t>Bank Recs, performed monthly, approved by board each month</t>
  </si>
  <si>
    <t>Cash Reconciliations tie out to bank statements</t>
  </si>
  <si>
    <t>APRIL 1, 2022 THROUGH MARCH 31, 2023</t>
  </si>
  <si>
    <t>FY22</t>
  </si>
  <si>
    <t>No Discrepancies were found for FY22</t>
  </si>
  <si>
    <t>Matches 3.31.23 Financial Statement</t>
  </si>
  <si>
    <t>Matches Bank Statement</t>
  </si>
  <si>
    <t>Matches prior, matches Bank Statement</t>
  </si>
  <si>
    <t>State</t>
  </si>
  <si>
    <t>Federal</t>
  </si>
  <si>
    <t>December 22 Minutes</t>
  </si>
  <si>
    <t>Policies and Procedures</t>
  </si>
  <si>
    <t>Review of Internal Control Manual (Treasurers Handbook)</t>
  </si>
  <si>
    <t>Fail</t>
  </si>
  <si>
    <t>Repeat Recommendation, This document is in progress as of April 2024</t>
  </si>
  <si>
    <t xml:space="preserve">Recommendation (repeat): Complete a separate file for Policies and Procedures. There are several policies and procedures mixed in within the By-Laws and Treasurers Handbook, but I recommend that the Board create a small document with these policies and procedures listed for easy reference. </t>
  </si>
  <si>
    <t>Michelle Y. and Treasurer view Bank Statements, have access to banking info. Per policy (by-laws).</t>
  </si>
  <si>
    <t>7/1 - 6/30</t>
  </si>
  <si>
    <t>Financial Evaluation of AGA - Mid Ohio Valley Chapter (AGA-MOV)</t>
  </si>
  <si>
    <t>Completed and Submitted to AGA-MOV 4/22/2024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</si>
</sst>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Arial"/>
    </font>
    <font>
      <b/>
      <sz val="12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sz val="14"/>
      <color indexed="8"/>
      <name val="Arial"/>
      <family val="2"/>
    </font>
    <font>
      <sz val="12"/>
      <color indexed="8"/>
      <name val="Arial"/>
      <family val="2"/>
    </font>
    <font>
      <sz val="8"/>
      <name val="Arial"/>
      <family val="2"/>
    </font>
    <font>
      <u/>
      <sz val="12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/>
      <right/>
      <top style="thin">
        <color indexed="8"/>
      </top>
      <bottom/>
      <diagonal/>
    </border>
    <border>
      <left/>
      <right/>
      <top style="thick">
        <color indexed="8"/>
      </top>
      <bottom/>
      <diagonal/>
    </border>
    <border>
      <left style="thick">
        <color indexed="8"/>
      </left>
      <right/>
      <top style="thick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ck">
        <color indexed="8"/>
      </left>
      <right/>
      <top/>
      <bottom/>
      <diagonal/>
    </border>
    <border>
      <left/>
      <right/>
      <top style="dotted">
        <color indexed="8"/>
      </top>
      <bottom/>
      <diagonal/>
    </border>
    <border>
      <left style="thin">
        <color indexed="8"/>
      </left>
      <right/>
      <top style="dotted">
        <color indexed="8"/>
      </top>
      <bottom/>
      <diagonal/>
    </border>
    <border>
      <left style="thick">
        <color indexed="8"/>
      </left>
      <right/>
      <top style="dotted">
        <color indexed="8"/>
      </top>
      <bottom/>
      <diagonal/>
    </border>
    <border>
      <left/>
      <right/>
      <top style="thick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8"/>
      </left>
      <right style="thin">
        <color auto="1"/>
      </right>
      <top style="medium">
        <color indexed="8"/>
      </top>
      <bottom style="medium">
        <color indexed="8"/>
      </bottom>
      <diagonal/>
    </border>
    <border>
      <left style="thin">
        <color auto="1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3">
    <xf numFmtId="0" fontId="0" fillId="0" borderId="0"/>
    <xf numFmtId="0" fontId="3" fillId="0" borderId="0"/>
    <xf numFmtId="44" fontId="5" fillId="0" borderId="0" applyFont="0" applyFill="0" applyBorder="0" applyAlignment="0" applyProtection="0"/>
  </cellStyleXfs>
  <cellXfs count="73">
    <xf numFmtId="0" fontId="0" fillId="0" borderId="0" xfId="0"/>
    <xf numFmtId="0" fontId="0" fillId="0" borderId="0" xfId="0" applyAlignment="1">
      <alignment horizontal="right"/>
    </xf>
    <xf numFmtId="0" fontId="0" fillId="0" borderId="0" xfId="0" applyFill="1"/>
    <xf numFmtId="0" fontId="4" fillId="0" borderId="0" xfId="1" applyFont="1" applyAlignment="1">
      <alignment horizontal="centerContinuous"/>
    </xf>
    <xf numFmtId="0" fontId="5" fillId="0" borderId="0" xfId="1" applyFont="1" applyAlignment="1">
      <alignment horizontal="centerContinuous"/>
    </xf>
    <xf numFmtId="0" fontId="3" fillId="0" borderId="0" xfId="1"/>
    <xf numFmtId="0" fontId="6" fillId="0" borderId="0" xfId="1" applyFont="1"/>
    <xf numFmtId="0" fontId="7" fillId="2" borderId="0" xfId="1" applyFont="1" applyFill="1"/>
    <xf numFmtId="0" fontId="8" fillId="2" borderId="0" xfId="1" applyFont="1" applyFill="1"/>
    <xf numFmtId="0" fontId="9" fillId="0" borderId="0" xfId="1" applyFont="1"/>
    <xf numFmtId="0" fontId="8" fillId="2" borderId="1" xfId="1" applyFont="1" applyFill="1" applyBorder="1"/>
    <xf numFmtId="0" fontId="6" fillId="2" borderId="1" xfId="1" applyFont="1" applyFill="1" applyBorder="1"/>
    <xf numFmtId="0" fontId="10" fillId="0" borderId="0" xfId="1" applyFont="1" applyAlignment="1">
      <alignment horizontal="center"/>
    </xf>
    <xf numFmtId="0" fontId="5" fillId="0" borderId="0" xfId="1" applyFont="1"/>
    <xf numFmtId="0" fontId="6" fillId="0" borderId="2" xfId="1" applyFont="1" applyBorder="1"/>
    <xf numFmtId="2" fontId="6" fillId="0" borderId="2" xfId="1" applyNumberFormat="1" applyFont="1" applyBorder="1"/>
    <xf numFmtId="0" fontId="6" fillId="2" borderId="2" xfId="1" applyFont="1" applyFill="1" applyBorder="1"/>
    <xf numFmtId="0" fontId="6" fillId="0" borderId="3" xfId="1" applyFont="1" applyBorder="1"/>
    <xf numFmtId="44" fontId="6" fillId="0" borderId="0" xfId="1" applyNumberFormat="1" applyFont="1"/>
    <xf numFmtId="44" fontId="8" fillId="0" borderId="4" xfId="1" applyNumberFormat="1" applyFont="1" applyBorder="1"/>
    <xf numFmtId="0" fontId="6" fillId="2" borderId="5" xfId="1" applyFont="1" applyFill="1" applyBorder="1"/>
    <xf numFmtId="0" fontId="6" fillId="0" borderId="6" xfId="1" applyFont="1" applyBorder="1"/>
    <xf numFmtId="14" fontId="8" fillId="2" borderId="0" xfId="1" applyNumberFormat="1" applyFont="1" applyFill="1"/>
    <xf numFmtId="0" fontId="6" fillId="0" borderId="5" xfId="1" applyFont="1" applyBorder="1"/>
    <xf numFmtId="44" fontId="3" fillId="0" borderId="0" xfId="1" applyNumberFormat="1"/>
    <xf numFmtId="44" fontId="8" fillId="2" borderId="4" xfId="1" applyNumberFormat="1" applyFont="1" applyFill="1" applyBorder="1"/>
    <xf numFmtId="2" fontId="6" fillId="0" borderId="1" xfId="1" applyNumberFormat="1" applyFont="1" applyBorder="1"/>
    <xf numFmtId="44" fontId="8" fillId="2" borderId="5" xfId="1" applyNumberFormat="1" applyFont="1" applyFill="1" applyBorder="1"/>
    <xf numFmtId="0" fontId="5" fillId="0" borderId="6" xfId="1" applyFont="1" applyBorder="1"/>
    <xf numFmtId="0" fontId="3" fillId="0" borderId="7" xfId="1" applyBorder="1"/>
    <xf numFmtId="44" fontId="8" fillId="2" borderId="8" xfId="1" applyNumberFormat="1" applyFont="1" applyFill="1" applyBorder="1"/>
    <xf numFmtId="0" fontId="5" fillId="0" borderId="9" xfId="1" applyFont="1" applyBorder="1"/>
    <xf numFmtId="44" fontId="8" fillId="0" borderId="8" xfId="1" applyNumberFormat="1" applyFont="1" applyBorder="1"/>
    <xf numFmtId="0" fontId="8" fillId="2" borderId="7" xfId="1" applyFont="1" applyFill="1" applyBorder="1"/>
    <xf numFmtId="0" fontId="6" fillId="2" borderId="9" xfId="1" applyFont="1" applyFill="1" applyBorder="1"/>
    <xf numFmtId="0" fontId="6" fillId="2" borderId="7" xfId="1" applyFont="1" applyFill="1" applyBorder="1"/>
    <xf numFmtId="0" fontId="6" fillId="0" borderId="7" xfId="1" applyFont="1" applyBorder="1"/>
    <xf numFmtId="44" fontId="8" fillId="0" borderId="1" xfId="1" applyNumberFormat="1" applyFont="1" applyBorder="1"/>
    <xf numFmtId="0" fontId="6" fillId="0" borderId="8" xfId="1" applyFont="1" applyBorder="1"/>
    <xf numFmtId="44" fontId="8" fillId="0" borderId="0" xfId="1" applyNumberFormat="1" applyFont="1"/>
    <xf numFmtId="44" fontId="6" fillId="0" borderId="1" xfId="1" applyNumberFormat="1" applyFont="1" applyBorder="1"/>
    <xf numFmtId="0" fontId="6" fillId="2" borderId="6" xfId="1" applyFont="1" applyFill="1" applyBorder="1"/>
    <xf numFmtId="44" fontId="6" fillId="2" borderId="0" xfId="1" applyNumberFormat="1" applyFont="1" applyFill="1"/>
    <xf numFmtId="0" fontId="3" fillId="0" borderId="6" xfId="1" applyBorder="1"/>
    <xf numFmtId="0" fontId="9" fillId="0" borderId="6" xfId="1" applyFont="1" applyBorder="1"/>
    <xf numFmtId="2" fontId="3" fillId="0" borderId="1" xfId="1" applyNumberFormat="1" applyBorder="1"/>
    <xf numFmtId="0" fontId="6" fillId="0" borderId="10" xfId="1" applyFont="1" applyBorder="1"/>
    <xf numFmtId="44" fontId="6" fillId="0" borderId="10" xfId="1" applyNumberFormat="1" applyFont="1" applyBorder="1"/>
    <xf numFmtId="2" fontId="3" fillId="0" borderId="10" xfId="1" applyNumberFormat="1" applyBorder="1"/>
    <xf numFmtId="44" fontId="8" fillId="0" borderId="10" xfId="1" applyNumberFormat="1" applyFont="1" applyBorder="1"/>
    <xf numFmtId="0" fontId="8" fillId="0" borderId="0" xfId="1" applyFont="1"/>
    <xf numFmtId="2" fontId="8" fillId="0" borderId="0" xfId="1" applyNumberFormat="1" applyFont="1"/>
    <xf numFmtId="0" fontId="6" fillId="0" borderId="11" xfId="1" applyFont="1" applyBorder="1"/>
    <xf numFmtId="2" fontId="6" fillId="0" borderId="11" xfId="1" applyNumberFormat="1" applyFont="1" applyBorder="1"/>
    <xf numFmtId="0" fontId="11" fillId="0" borderId="12" xfId="1" applyFont="1" applyBorder="1"/>
    <xf numFmtId="0" fontId="8" fillId="0" borderId="13" xfId="1" applyFont="1" applyBorder="1"/>
    <xf numFmtId="0" fontId="6" fillId="2" borderId="14" xfId="1" applyFont="1" applyFill="1" applyBorder="1" applyAlignment="1">
      <alignment horizontal="center"/>
    </xf>
    <xf numFmtId="0" fontId="6" fillId="2" borderId="13" xfId="1" applyFont="1" applyFill="1" applyBorder="1"/>
    <xf numFmtId="0" fontId="12" fillId="2" borderId="14" xfId="1" applyFont="1" applyFill="1" applyBorder="1"/>
    <xf numFmtId="2" fontId="12" fillId="2" borderId="13" xfId="1" applyNumberFormat="1" applyFont="1" applyFill="1" applyBorder="1"/>
    <xf numFmtId="2" fontId="12" fillId="2" borderId="16" xfId="1" applyNumberFormat="1" applyFont="1" applyFill="1" applyBorder="1"/>
    <xf numFmtId="0" fontId="6" fillId="2" borderId="17" xfId="1" applyFont="1" applyFill="1" applyBorder="1" applyAlignment="1">
      <alignment horizontal="center"/>
    </xf>
    <xf numFmtId="2" fontId="12" fillId="0" borderId="18" xfId="1" applyNumberFormat="1" applyFont="1" applyBorder="1"/>
    <xf numFmtId="0" fontId="3" fillId="0" borderId="0" xfId="1" applyAlignment="1">
      <alignment horizontal="right"/>
    </xf>
    <xf numFmtId="0" fontId="12" fillId="2" borderId="15" xfId="1" applyFont="1" applyFill="1" applyBorder="1" applyAlignment="1">
      <alignment horizontal="right"/>
    </xf>
    <xf numFmtId="0" fontId="3" fillId="0" borderId="0" xfId="1" applyAlignment="1">
      <alignment horizontal="center"/>
    </xf>
    <xf numFmtId="44" fontId="0" fillId="0" borderId="0" xfId="2" applyFont="1"/>
    <xf numFmtId="44" fontId="8" fillId="3" borderId="4" xfId="1" applyNumberFormat="1" applyFont="1" applyFill="1" applyBorder="1"/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Fill="1" applyAlignment="1">
      <alignment horizontal="left" wrapText="1"/>
    </xf>
  </cellXfs>
  <cellStyles count="3">
    <cellStyle name="Currency 2" xfId="2" xr:uid="{7762CD82-1C75-4EAF-9F57-9FE285F8220C}"/>
    <cellStyle name="Normal" xfId="0" builtinId="0"/>
    <cellStyle name="Normal 2" xfId="1" xr:uid="{8E991EB0-CA20-40F6-9942-7A96D5B8627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5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8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0</xdr:colOff>
      <xdr:row>12</xdr:row>
      <xdr:rowOff>0</xdr:rowOff>
    </xdr:from>
    <xdr:to>
      <xdr:col>28</xdr:col>
      <xdr:colOff>132495</xdr:colOff>
      <xdr:row>28</xdr:row>
      <xdr:rowOff>190095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BED1990-F601-7715-56E6-AE5D476C925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63200" y="2286000"/>
          <a:ext cx="6838095" cy="3238095"/>
        </a:xfrm>
        <a:prstGeom prst="rect">
          <a:avLst/>
        </a:prstGeom>
      </xdr:spPr>
    </xdr:pic>
    <xdr:clientData/>
  </xdr:twoCellAnchor>
  <xdr:twoCellAnchor editAs="oneCell">
    <xdr:from>
      <xdr:col>17</xdr:col>
      <xdr:colOff>0</xdr:colOff>
      <xdr:row>30</xdr:row>
      <xdr:rowOff>0</xdr:rowOff>
    </xdr:from>
    <xdr:to>
      <xdr:col>27</xdr:col>
      <xdr:colOff>94476</xdr:colOff>
      <xdr:row>35</xdr:row>
      <xdr:rowOff>47500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49DED159-8A0B-13AA-65BA-D082B35786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363200" y="5715000"/>
          <a:ext cx="6190476" cy="100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618669</xdr:colOff>
      <xdr:row>42</xdr:row>
      <xdr:rowOff>56720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C371201-A515-BA6D-0A62-6007280DED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771428" cy="7819048"/>
        </a:xfrm>
        <a:prstGeom prst="rect">
          <a:avLst/>
        </a:prstGeom>
      </xdr:spPr>
    </xdr:pic>
    <xdr:clientData/>
  </xdr:twoCellAnchor>
  <xdr:twoCellAnchor>
    <xdr:from>
      <xdr:col>7</xdr:col>
      <xdr:colOff>218965</xdr:colOff>
      <xdr:row>28</xdr:row>
      <xdr:rowOff>54741</xdr:rowOff>
    </xdr:from>
    <xdr:to>
      <xdr:col>8</xdr:col>
      <xdr:colOff>558362</xdr:colOff>
      <xdr:row>29</xdr:row>
      <xdr:rowOff>175172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9CF6FFA5-7134-C8E9-A8A9-08DDC68E5A3D}"/>
            </a:ext>
          </a:extLst>
        </xdr:cNvPr>
        <xdr:cNvSpPr/>
      </xdr:nvSpPr>
      <xdr:spPr>
        <a:xfrm>
          <a:off x="6043448" y="5211379"/>
          <a:ext cx="1171466" cy="306552"/>
        </a:xfrm>
        <a:prstGeom prst="rect">
          <a:avLst/>
        </a:prstGeom>
        <a:noFill/>
        <a:ln w="762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141638</xdr:colOff>
      <xdr:row>40</xdr:row>
      <xdr:rowOff>122857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AC34091-C02E-40A0-7962-C7A136251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895238" cy="7742857"/>
        </a:xfrm>
        <a:prstGeom prst="rect">
          <a:avLst/>
        </a:prstGeom>
      </xdr:spPr>
    </xdr:pic>
    <xdr:clientData/>
  </xdr:twoCellAnchor>
  <xdr:twoCellAnchor>
    <xdr:from>
      <xdr:col>4</xdr:col>
      <xdr:colOff>123825</xdr:colOff>
      <xdr:row>6</xdr:row>
      <xdr:rowOff>104775</xdr:rowOff>
    </xdr:from>
    <xdr:to>
      <xdr:col>6</xdr:col>
      <xdr:colOff>76091</xdr:colOff>
      <xdr:row>8</xdr:row>
      <xdr:rowOff>30327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49AEC647-199F-48BF-9E58-3042FF66818E}"/>
            </a:ext>
          </a:extLst>
        </xdr:cNvPr>
        <xdr:cNvSpPr/>
      </xdr:nvSpPr>
      <xdr:spPr>
        <a:xfrm>
          <a:off x="2562225" y="1247775"/>
          <a:ext cx="1171466" cy="306552"/>
        </a:xfrm>
        <a:prstGeom prst="rect">
          <a:avLst/>
        </a:prstGeom>
        <a:noFill/>
        <a:ln w="76200">
          <a:solidFill>
            <a:srgbClr val="92D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466724</xdr:colOff>
      <xdr:row>30</xdr:row>
      <xdr:rowOff>1126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49539AA0-C6EE-631F-4E31-5027D8397A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172324" cy="5716126"/>
        </a:xfrm>
        <a:prstGeom prst="rect">
          <a:avLst/>
        </a:prstGeom>
      </xdr:spPr>
    </xdr:pic>
    <xdr:clientData/>
  </xdr:twoCellAnchor>
  <xdr:twoCellAnchor editAs="oneCell">
    <xdr:from>
      <xdr:col>11</xdr:col>
      <xdr:colOff>581025</xdr:colOff>
      <xdr:row>6</xdr:row>
      <xdr:rowOff>66675</xdr:rowOff>
    </xdr:from>
    <xdr:to>
      <xdr:col>23</xdr:col>
      <xdr:colOff>389634</xdr:colOff>
      <xdr:row>17</xdr:row>
      <xdr:rowOff>133080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E83FAFCF-3AF1-54A1-3317-3DF846E3D87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286625" y="1209675"/>
          <a:ext cx="7123809" cy="2161905"/>
        </a:xfrm>
        <a:prstGeom prst="rect">
          <a:avLst/>
        </a:prstGeom>
      </xdr:spPr>
    </xdr:pic>
    <xdr:clientData/>
  </xdr:twoCellAnchor>
  <xdr:twoCellAnchor>
    <xdr:from>
      <xdr:col>7</xdr:col>
      <xdr:colOff>95250</xdr:colOff>
      <xdr:row>20</xdr:row>
      <xdr:rowOff>38100</xdr:rowOff>
    </xdr:from>
    <xdr:to>
      <xdr:col>8</xdr:col>
      <xdr:colOff>409575</xdr:colOff>
      <xdr:row>21</xdr:row>
      <xdr:rowOff>114300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6E0EF88F-A4F4-0A1A-4A87-2EF42701711F}"/>
            </a:ext>
          </a:extLst>
        </xdr:cNvPr>
        <xdr:cNvSpPr/>
      </xdr:nvSpPr>
      <xdr:spPr>
        <a:xfrm>
          <a:off x="4362450" y="3848100"/>
          <a:ext cx="923925" cy="266700"/>
        </a:xfrm>
        <a:prstGeom prst="rect">
          <a:avLst/>
        </a:prstGeom>
        <a:noFill/>
        <a:ln w="76200"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</xdr:col>
      <xdr:colOff>85725</xdr:colOff>
      <xdr:row>4</xdr:row>
      <xdr:rowOff>171450</xdr:rowOff>
    </xdr:from>
    <xdr:to>
      <xdr:col>8</xdr:col>
      <xdr:colOff>400050</xdr:colOff>
      <xdr:row>6</xdr:row>
      <xdr:rowOff>57150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5D7012DA-886F-48C9-8219-346708CB0708}"/>
            </a:ext>
          </a:extLst>
        </xdr:cNvPr>
        <xdr:cNvSpPr/>
      </xdr:nvSpPr>
      <xdr:spPr>
        <a:xfrm>
          <a:off x="4352925" y="933450"/>
          <a:ext cx="923925" cy="266700"/>
        </a:xfrm>
        <a:prstGeom prst="rect">
          <a:avLst/>
        </a:prstGeom>
        <a:noFill/>
        <a:ln w="76200"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572560</xdr:colOff>
      <xdr:row>29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59005BD-42DE-CCE7-97A7-1898FE4D6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7887760" cy="5619750"/>
        </a:xfrm>
        <a:prstGeom prst="rect">
          <a:avLst/>
        </a:prstGeom>
      </xdr:spPr>
    </xdr:pic>
    <xdr:clientData/>
  </xdr:twoCellAnchor>
  <xdr:twoCellAnchor editAs="oneCell">
    <xdr:from>
      <xdr:col>13</xdr:col>
      <xdr:colOff>28575</xdr:colOff>
      <xdr:row>6</xdr:row>
      <xdr:rowOff>9525</xdr:rowOff>
    </xdr:from>
    <xdr:to>
      <xdr:col>24</xdr:col>
      <xdr:colOff>418213</xdr:colOff>
      <xdr:row>19</xdr:row>
      <xdr:rowOff>47311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3D77359-7DB3-2588-BDC0-43436C6DC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953375" y="1152525"/>
          <a:ext cx="7095238" cy="2514286"/>
        </a:xfrm>
        <a:prstGeom prst="rect">
          <a:avLst/>
        </a:prstGeom>
      </xdr:spPr>
    </xdr:pic>
    <xdr:clientData/>
  </xdr:twoCellAnchor>
  <xdr:twoCellAnchor>
    <xdr:from>
      <xdr:col>2</xdr:col>
      <xdr:colOff>428625</xdr:colOff>
      <xdr:row>4</xdr:row>
      <xdr:rowOff>104775</xdr:rowOff>
    </xdr:from>
    <xdr:to>
      <xdr:col>4</xdr:col>
      <xdr:colOff>133350</xdr:colOff>
      <xdr:row>5</xdr:row>
      <xdr:rowOff>180975</xdr:rowOff>
    </xdr:to>
    <xdr:sp macro="" textlink="">
      <xdr:nvSpPr>
        <xdr:cNvPr id="4" name="Rectangle 3">
          <a:extLst>
            <a:ext uri="{FF2B5EF4-FFF2-40B4-BE49-F238E27FC236}">
              <a16:creationId xmlns:a16="http://schemas.microsoft.com/office/drawing/2014/main" id="{912B8C7C-C1A5-4098-8E65-8D49F97FB3D5}"/>
            </a:ext>
          </a:extLst>
        </xdr:cNvPr>
        <xdr:cNvSpPr/>
      </xdr:nvSpPr>
      <xdr:spPr>
        <a:xfrm>
          <a:off x="1647825" y="866775"/>
          <a:ext cx="923925" cy="266700"/>
        </a:xfrm>
        <a:prstGeom prst="rect">
          <a:avLst/>
        </a:prstGeom>
        <a:noFill/>
        <a:ln w="76200"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571500</xdr:colOff>
      <xdr:row>4</xdr:row>
      <xdr:rowOff>123825</xdr:rowOff>
    </xdr:from>
    <xdr:to>
      <xdr:col>8</xdr:col>
      <xdr:colOff>276225</xdr:colOff>
      <xdr:row>6</xdr:row>
      <xdr:rowOff>9525</xdr:rowOff>
    </xdr:to>
    <xdr:sp macro="" textlink="">
      <xdr:nvSpPr>
        <xdr:cNvPr id="5" name="Rectangle 4">
          <a:extLst>
            <a:ext uri="{FF2B5EF4-FFF2-40B4-BE49-F238E27FC236}">
              <a16:creationId xmlns:a16="http://schemas.microsoft.com/office/drawing/2014/main" id="{65BD81FB-08D0-474B-B849-A0A6785622FA}"/>
            </a:ext>
          </a:extLst>
        </xdr:cNvPr>
        <xdr:cNvSpPr/>
      </xdr:nvSpPr>
      <xdr:spPr>
        <a:xfrm>
          <a:off x="4229100" y="885825"/>
          <a:ext cx="923925" cy="266700"/>
        </a:xfrm>
        <a:prstGeom prst="rect">
          <a:avLst/>
        </a:prstGeom>
        <a:noFill/>
        <a:ln w="76200">
          <a:solidFill>
            <a:srgbClr val="92D050"/>
          </a:solidFill>
        </a:ln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2F6D5F-C051-4FEC-A940-0201BA0BE372}">
  <dimension ref="B3:N8"/>
  <sheetViews>
    <sheetView tabSelected="1" workbookViewId="0"/>
  </sheetViews>
  <sheetFormatPr defaultRowHeight="15" x14ac:dyDescent="0.25"/>
  <cols>
    <col min="2" max="2" width="13" customWidth="1"/>
  </cols>
  <sheetData>
    <row r="3" spans="2:14" ht="18.75" x14ac:dyDescent="0.3">
      <c r="B3" s="70" t="s">
        <v>102</v>
      </c>
      <c r="C3" s="70"/>
      <c r="D3" s="70"/>
      <c r="E3" s="70"/>
      <c r="F3" s="70"/>
      <c r="G3" s="70"/>
      <c r="H3" s="70"/>
      <c r="I3" s="70"/>
      <c r="J3" s="70"/>
      <c r="K3" s="70"/>
      <c r="L3" s="70"/>
      <c r="M3" s="70"/>
      <c r="N3" s="70"/>
    </row>
    <row r="4" spans="2:14" x14ac:dyDescent="0.25">
      <c r="B4" s="71" t="s">
        <v>87</v>
      </c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</row>
    <row r="5" spans="2:14" x14ac:dyDescent="0.25">
      <c r="B5" s="71" t="s">
        <v>86</v>
      </c>
      <c r="C5" s="71"/>
      <c r="D5" s="71"/>
      <c r="E5" s="71"/>
      <c r="F5" s="71"/>
      <c r="G5" s="71"/>
      <c r="H5" s="71"/>
      <c r="I5" s="71"/>
      <c r="J5" s="71"/>
      <c r="K5" s="71"/>
      <c r="L5" s="71"/>
      <c r="M5" s="71"/>
      <c r="N5" s="71"/>
    </row>
    <row r="6" spans="2:14" x14ac:dyDescent="0.25">
      <c r="D6" s="68"/>
      <c r="E6" s="68"/>
      <c r="F6" s="68"/>
      <c r="G6" s="68" t="s">
        <v>0</v>
      </c>
      <c r="H6" s="69" t="s">
        <v>101</v>
      </c>
      <c r="I6" s="68"/>
      <c r="J6" s="68"/>
      <c r="K6" s="68"/>
      <c r="L6" s="68"/>
      <c r="M6" s="68"/>
      <c r="N6" s="68"/>
    </row>
    <row r="7" spans="2:14" x14ac:dyDescent="0.25">
      <c r="B7" s="71" t="s">
        <v>73</v>
      </c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</row>
    <row r="8" spans="2:14" x14ac:dyDescent="0.25">
      <c r="F8" t="s">
        <v>103</v>
      </c>
    </row>
  </sheetData>
  <mergeCells count="4">
    <mergeCell ref="B3:N3"/>
    <mergeCell ref="B4:N4"/>
    <mergeCell ref="B5:N5"/>
    <mergeCell ref="B7:N7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547C42-2193-42C6-B392-EB894F7980C3}">
  <dimension ref="N6"/>
  <sheetViews>
    <sheetView workbookViewId="0"/>
  </sheetViews>
  <sheetFormatPr defaultRowHeight="15" x14ac:dyDescent="0.25"/>
  <sheetData>
    <row r="6" spans="14:14" x14ac:dyDescent="0.25">
      <c r="N6" t="s">
        <v>91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6B0DF-9752-4760-BA2A-06272D9AAF92}">
  <dimension ref="A1:G25"/>
  <sheetViews>
    <sheetView workbookViewId="0"/>
  </sheetViews>
  <sheetFormatPr defaultRowHeight="15" x14ac:dyDescent="0.25"/>
  <cols>
    <col min="1" max="1" width="26.85546875" bestFit="1" customWidth="1"/>
    <col min="2" max="2" width="68.140625" bestFit="1" customWidth="1"/>
    <col min="3" max="3" width="35" bestFit="1" customWidth="1"/>
  </cols>
  <sheetData>
    <row r="1" spans="1:7" x14ac:dyDescent="0.25">
      <c r="A1" t="s">
        <v>1</v>
      </c>
      <c r="G1" s="2"/>
    </row>
    <row r="3" spans="1:7" x14ac:dyDescent="0.25">
      <c r="A3" t="s">
        <v>6</v>
      </c>
      <c r="B3" t="s">
        <v>7</v>
      </c>
      <c r="C3" t="s">
        <v>8</v>
      </c>
      <c r="F3" t="s">
        <v>9</v>
      </c>
    </row>
    <row r="4" spans="1:7" x14ac:dyDescent="0.25">
      <c r="A4" t="s">
        <v>2</v>
      </c>
    </row>
    <row r="5" spans="1:7" x14ac:dyDescent="0.25">
      <c r="B5" t="s">
        <v>18</v>
      </c>
    </row>
    <row r="6" spans="1:7" x14ac:dyDescent="0.25">
      <c r="B6" s="1" t="s">
        <v>92</v>
      </c>
      <c r="C6" t="s">
        <v>12</v>
      </c>
      <c r="F6" s="2" t="s">
        <v>10</v>
      </c>
      <c r="G6" s="2"/>
    </row>
    <row r="7" spans="1:7" x14ac:dyDescent="0.25">
      <c r="B7" s="1" t="s">
        <v>93</v>
      </c>
      <c r="C7" t="s">
        <v>79</v>
      </c>
      <c r="F7" s="2" t="s">
        <v>10</v>
      </c>
      <c r="G7" s="2"/>
    </row>
    <row r="8" spans="1:7" x14ac:dyDescent="0.25">
      <c r="B8" s="1" t="s">
        <v>13</v>
      </c>
      <c r="C8" t="s">
        <v>11</v>
      </c>
      <c r="F8" s="2" t="s">
        <v>10</v>
      </c>
      <c r="G8" s="2"/>
    </row>
    <row r="9" spans="1:7" x14ac:dyDescent="0.25">
      <c r="B9" s="1"/>
      <c r="C9" t="s">
        <v>14</v>
      </c>
      <c r="F9" s="2" t="s">
        <v>10</v>
      </c>
      <c r="G9" s="2"/>
    </row>
    <row r="10" spans="1:7" x14ac:dyDescent="0.25">
      <c r="B10" s="1"/>
      <c r="C10" t="s">
        <v>17</v>
      </c>
      <c r="F10" s="2" t="s">
        <v>10</v>
      </c>
      <c r="G10" s="2"/>
    </row>
    <row r="11" spans="1:7" x14ac:dyDescent="0.25">
      <c r="B11" s="1"/>
      <c r="C11" t="s">
        <v>96</v>
      </c>
      <c r="F11" s="2" t="s">
        <v>10</v>
      </c>
      <c r="G11" s="2"/>
    </row>
    <row r="12" spans="1:7" x14ac:dyDescent="0.25">
      <c r="B12" s="1"/>
      <c r="C12" t="s">
        <v>66</v>
      </c>
      <c r="F12" s="2" t="s">
        <v>10</v>
      </c>
      <c r="G12" s="2" t="s">
        <v>94</v>
      </c>
    </row>
    <row r="13" spans="1:7" x14ac:dyDescent="0.25">
      <c r="B13" s="1"/>
      <c r="C13" t="s">
        <v>95</v>
      </c>
      <c r="F13" s="2" t="s">
        <v>97</v>
      </c>
      <c r="G13" s="2" t="s">
        <v>98</v>
      </c>
    </row>
    <row r="14" spans="1:7" x14ac:dyDescent="0.25">
      <c r="A14" t="s">
        <v>3</v>
      </c>
    </row>
    <row r="15" spans="1:7" x14ac:dyDescent="0.25">
      <c r="B15" s="2" t="s">
        <v>4</v>
      </c>
    </row>
    <row r="18" spans="1:7" x14ac:dyDescent="0.25">
      <c r="A18" t="s">
        <v>5</v>
      </c>
    </row>
    <row r="19" spans="1:7" x14ac:dyDescent="0.25">
      <c r="B19" t="s">
        <v>15</v>
      </c>
    </row>
    <row r="20" spans="1:7" x14ac:dyDescent="0.25">
      <c r="C20" t="s">
        <v>82</v>
      </c>
      <c r="F20" s="2" t="s">
        <v>10</v>
      </c>
      <c r="G20" s="2"/>
    </row>
    <row r="21" spans="1:7" x14ac:dyDescent="0.25">
      <c r="C21" t="s">
        <v>16</v>
      </c>
      <c r="F21" s="2" t="s">
        <v>10</v>
      </c>
      <c r="G21" s="2" t="s">
        <v>100</v>
      </c>
    </row>
    <row r="22" spans="1:7" x14ac:dyDescent="0.25">
      <c r="C22" t="s">
        <v>67</v>
      </c>
      <c r="F22" s="2" t="s">
        <v>10</v>
      </c>
      <c r="G22" s="2"/>
    </row>
    <row r="23" spans="1:7" x14ac:dyDescent="0.25">
      <c r="C23" t="s">
        <v>85</v>
      </c>
      <c r="F23" s="2" t="s">
        <v>10</v>
      </c>
      <c r="G23" s="2"/>
    </row>
    <row r="24" spans="1:7" x14ac:dyDescent="0.25">
      <c r="A24" t="s">
        <v>3</v>
      </c>
    </row>
    <row r="25" spans="1:7" x14ac:dyDescent="0.25">
      <c r="B25" s="2" t="s">
        <v>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73B452-3003-4016-8204-8D03AB2842E4}">
  <dimension ref="A1:S39"/>
  <sheetViews>
    <sheetView workbookViewId="0"/>
  </sheetViews>
  <sheetFormatPr defaultRowHeight="15" x14ac:dyDescent="0.25"/>
  <sheetData>
    <row r="1" spans="1:19" x14ac:dyDescent="0.25">
      <c r="A1" t="s">
        <v>19</v>
      </c>
    </row>
    <row r="3" spans="1:19" x14ac:dyDescent="0.25">
      <c r="Q3" t="s">
        <v>75</v>
      </c>
    </row>
    <row r="4" spans="1:19" x14ac:dyDescent="0.25">
      <c r="B4" t="s">
        <v>20</v>
      </c>
      <c r="R4" t="s">
        <v>77</v>
      </c>
    </row>
    <row r="5" spans="1:19" x14ac:dyDescent="0.25">
      <c r="C5" t="s">
        <v>70</v>
      </c>
      <c r="R5" t="s">
        <v>78</v>
      </c>
    </row>
    <row r="6" spans="1:19" x14ac:dyDescent="0.25">
      <c r="C6" t="s">
        <v>72</v>
      </c>
      <c r="R6" t="s">
        <v>83</v>
      </c>
    </row>
    <row r="8" spans="1:19" x14ac:dyDescent="0.25">
      <c r="B8" t="s">
        <v>21</v>
      </c>
    </row>
    <row r="9" spans="1:19" x14ac:dyDescent="0.25">
      <c r="C9" t="s">
        <v>68</v>
      </c>
    </row>
    <row r="10" spans="1:19" x14ac:dyDescent="0.25">
      <c r="C10" t="s">
        <v>84</v>
      </c>
    </row>
    <row r="11" spans="1:19" x14ac:dyDescent="0.25">
      <c r="C11" t="s">
        <v>71</v>
      </c>
      <c r="R11" t="s">
        <v>76</v>
      </c>
    </row>
    <row r="13" spans="1:19" x14ac:dyDescent="0.25">
      <c r="B13" t="s">
        <v>81</v>
      </c>
      <c r="Q13" s="2"/>
      <c r="R13" s="2"/>
      <c r="S13" s="2"/>
    </row>
    <row r="14" spans="1:19" x14ac:dyDescent="0.25">
      <c r="C14" t="s">
        <v>69</v>
      </c>
      <c r="Q14" s="2"/>
      <c r="R14" s="2"/>
      <c r="S14" s="2"/>
    </row>
    <row r="15" spans="1:19" x14ac:dyDescent="0.25">
      <c r="C15" t="s">
        <v>74</v>
      </c>
      <c r="Q15" s="2"/>
      <c r="R15" s="2"/>
      <c r="S15" s="2"/>
    </row>
    <row r="16" spans="1:19" x14ac:dyDescent="0.25">
      <c r="Q16" s="2"/>
      <c r="R16" s="2"/>
      <c r="S16" s="2"/>
    </row>
    <row r="17" spans="2:19" x14ac:dyDescent="0.25">
      <c r="Q17" s="2"/>
      <c r="R17" s="2"/>
      <c r="S17" s="2"/>
    </row>
    <row r="18" spans="2:19" x14ac:dyDescent="0.25">
      <c r="B18" t="s">
        <v>3</v>
      </c>
      <c r="C18" s="2" t="s">
        <v>80</v>
      </c>
      <c r="D18" s="2"/>
      <c r="E18" s="2"/>
      <c r="F18" s="2"/>
      <c r="G18" s="2"/>
      <c r="H18" s="2"/>
      <c r="I18" s="2"/>
      <c r="J18" s="2"/>
      <c r="K18" s="2"/>
      <c r="Q18" s="2"/>
      <c r="R18" s="2"/>
      <c r="S18" s="2"/>
    </row>
    <row r="19" spans="2:19" x14ac:dyDescent="0.25">
      <c r="C19" s="72" t="s">
        <v>99</v>
      </c>
      <c r="D19" s="72"/>
      <c r="E19" s="72"/>
      <c r="F19" s="72"/>
      <c r="G19" s="72"/>
      <c r="H19" s="72"/>
      <c r="I19" s="72"/>
      <c r="J19" s="72"/>
      <c r="K19" s="72"/>
      <c r="Q19" s="2"/>
      <c r="R19" s="2"/>
      <c r="S19" s="2"/>
    </row>
    <row r="20" spans="2:19" x14ac:dyDescent="0.25">
      <c r="C20" s="72"/>
      <c r="D20" s="72"/>
      <c r="E20" s="72"/>
      <c r="F20" s="72"/>
      <c r="G20" s="72"/>
      <c r="H20" s="72"/>
      <c r="I20" s="72"/>
      <c r="J20" s="72"/>
      <c r="K20" s="72"/>
      <c r="Q20" s="2"/>
      <c r="R20" s="2"/>
      <c r="S20" s="2"/>
    </row>
    <row r="21" spans="2:19" x14ac:dyDescent="0.25">
      <c r="C21" s="72"/>
      <c r="D21" s="72"/>
      <c r="E21" s="72"/>
      <c r="F21" s="72"/>
      <c r="G21" s="72"/>
      <c r="H21" s="72"/>
      <c r="I21" s="72"/>
      <c r="J21" s="72"/>
      <c r="K21" s="72"/>
      <c r="Q21" s="2"/>
      <c r="R21" s="2"/>
      <c r="S21" s="2"/>
    </row>
    <row r="22" spans="2:19" x14ac:dyDescent="0.25">
      <c r="C22" s="72"/>
      <c r="D22" s="72"/>
      <c r="E22" s="72"/>
      <c r="F22" s="72"/>
      <c r="G22" s="72"/>
      <c r="H22" s="72"/>
      <c r="I22" s="72"/>
      <c r="J22" s="72"/>
      <c r="K22" s="72"/>
      <c r="Q22" s="2"/>
      <c r="R22" s="2"/>
      <c r="S22" s="2"/>
    </row>
    <row r="23" spans="2:19" x14ac:dyDescent="0.25">
      <c r="Q23" s="2"/>
      <c r="R23" s="2"/>
      <c r="S23" s="2"/>
    </row>
    <row r="24" spans="2:19" x14ac:dyDescent="0.25">
      <c r="Q24" s="2"/>
      <c r="R24" s="2"/>
      <c r="S24" s="2"/>
    </row>
    <row r="25" spans="2:19" x14ac:dyDescent="0.25">
      <c r="Q25" s="2"/>
      <c r="R25" s="2"/>
      <c r="S25" s="2"/>
    </row>
    <row r="26" spans="2:19" x14ac:dyDescent="0.25">
      <c r="Q26" s="2"/>
      <c r="R26" s="2"/>
      <c r="S26" s="2"/>
    </row>
    <row r="27" spans="2:19" x14ac:dyDescent="0.25">
      <c r="Q27" s="2"/>
      <c r="R27" s="2"/>
      <c r="S27" s="2"/>
    </row>
    <row r="28" spans="2:19" x14ac:dyDescent="0.25">
      <c r="Q28" s="2"/>
      <c r="R28" s="2"/>
      <c r="S28" s="2"/>
    </row>
    <row r="29" spans="2:19" x14ac:dyDescent="0.25">
      <c r="Q29" s="2"/>
      <c r="R29" s="2"/>
      <c r="S29" s="2"/>
    </row>
    <row r="30" spans="2:19" x14ac:dyDescent="0.25">
      <c r="Q30" s="2"/>
      <c r="R30" s="2"/>
      <c r="S30" s="2"/>
    </row>
    <row r="31" spans="2:19" x14ac:dyDescent="0.25">
      <c r="Q31" s="2"/>
      <c r="R31" s="2"/>
      <c r="S31" s="2"/>
    </row>
    <row r="32" spans="2:19" x14ac:dyDescent="0.25">
      <c r="Q32" s="2"/>
      <c r="R32" s="2"/>
      <c r="S32" s="2"/>
    </row>
    <row r="33" spans="17:19" x14ac:dyDescent="0.25">
      <c r="Q33" s="2"/>
      <c r="R33" s="2"/>
      <c r="S33" s="2"/>
    </row>
    <row r="34" spans="17:19" x14ac:dyDescent="0.25">
      <c r="Q34" s="2"/>
      <c r="R34" s="2"/>
      <c r="S34" s="2"/>
    </row>
    <row r="35" spans="17:19" x14ac:dyDescent="0.25">
      <c r="Q35" s="2"/>
      <c r="R35" s="2"/>
      <c r="S35" s="2"/>
    </row>
    <row r="36" spans="17:19" x14ac:dyDescent="0.25">
      <c r="Q36" s="2"/>
      <c r="R36" s="2"/>
      <c r="S36" s="2"/>
    </row>
    <row r="37" spans="17:19" x14ac:dyDescent="0.25">
      <c r="Q37" s="2"/>
      <c r="R37" s="2"/>
      <c r="S37" s="2"/>
    </row>
    <row r="38" spans="17:19" x14ac:dyDescent="0.25">
      <c r="Q38" s="2"/>
      <c r="R38" s="2"/>
      <c r="S38" s="2"/>
    </row>
    <row r="39" spans="17:19" x14ac:dyDescent="0.25">
      <c r="Q39" s="2"/>
      <c r="R39" s="2"/>
      <c r="S39" s="2"/>
    </row>
  </sheetData>
  <mergeCells count="1">
    <mergeCell ref="C19:K2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1E3C2-7343-4E14-97C0-11355CE8C181}">
  <dimension ref="A1:B4"/>
  <sheetViews>
    <sheetView workbookViewId="0"/>
  </sheetViews>
  <sheetFormatPr defaultRowHeight="15" x14ac:dyDescent="0.25"/>
  <sheetData>
    <row r="1" spans="1:2" x14ac:dyDescent="0.25">
      <c r="A1" t="s">
        <v>22</v>
      </c>
    </row>
    <row r="4" spans="1:2" x14ac:dyDescent="0.25">
      <c r="B4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A2E64B-95A0-40E2-8A9B-CB2269817936}">
  <sheetPr>
    <pageSetUpPr autoPageBreaks="0" fitToPage="1"/>
  </sheetPr>
  <dimension ref="A1:L131"/>
  <sheetViews>
    <sheetView showOutlineSymbols="0" zoomScale="87" zoomScaleNormal="87" workbookViewId="0"/>
  </sheetViews>
  <sheetFormatPr defaultColWidth="12.42578125" defaultRowHeight="15" x14ac:dyDescent="0.2"/>
  <cols>
    <col min="1" max="3" width="16.28515625" style="5" customWidth="1"/>
    <col min="4" max="4" width="2.140625" style="5" customWidth="1"/>
    <col min="5" max="7" width="16.28515625" style="5" customWidth="1"/>
    <col min="8" max="8" width="3" style="5" customWidth="1"/>
    <col min="9" max="9" width="12.42578125" style="5"/>
    <col min="10" max="10" width="13.28515625" style="5" bestFit="1" customWidth="1"/>
    <col min="11" max="11" width="4.7109375" style="5" customWidth="1"/>
    <col min="12" max="16384" width="12.42578125" style="5"/>
  </cols>
  <sheetData>
    <row r="1" spans="1:12" ht="15.75" x14ac:dyDescent="0.25">
      <c r="A1" s="3" t="s">
        <v>23</v>
      </c>
      <c r="B1" s="4"/>
      <c r="C1" s="4"/>
      <c r="D1" s="4"/>
      <c r="E1" s="4"/>
      <c r="F1" s="4"/>
      <c r="G1" s="4"/>
    </row>
    <row r="2" spans="1:12" x14ac:dyDescent="0.2">
      <c r="A2" s="6"/>
      <c r="B2" s="6"/>
      <c r="C2" s="6"/>
      <c r="D2" s="6"/>
      <c r="E2" s="6"/>
      <c r="F2" s="6"/>
      <c r="G2" s="6"/>
      <c r="H2" s="6"/>
    </row>
    <row r="3" spans="1:12" ht="18" x14ac:dyDescent="0.25">
      <c r="A3" s="6" t="s">
        <v>24</v>
      </c>
      <c r="B3" s="7" t="s">
        <v>25</v>
      </c>
      <c r="C3" s="7"/>
      <c r="D3" s="7"/>
      <c r="E3" s="7"/>
      <c r="F3" s="6" t="s">
        <v>26</v>
      </c>
      <c r="G3" s="8" t="s">
        <v>62</v>
      </c>
      <c r="H3" s="6"/>
      <c r="I3" s="9"/>
    </row>
    <row r="4" spans="1:12" x14ac:dyDescent="0.2">
      <c r="A4" s="6" t="s">
        <v>28</v>
      </c>
      <c r="B4" s="10" t="s">
        <v>29</v>
      </c>
      <c r="C4" s="10"/>
      <c r="D4" s="10"/>
      <c r="E4" s="11" t="s">
        <v>30</v>
      </c>
      <c r="F4" s="10" t="s">
        <v>31</v>
      </c>
      <c r="G4" s="11"/>
      <c r="H4" s="6"/>
      <c r="I4" s="9"/>
    </row>
    <row r="5" spans="1:12" ht="12.75" customHeight="1" thickBot="1" x14ac:dyDescent="0.25">
      <c r="A5" s="11"/>
      <c r="B5" s="11"/>
      <c r="C5" s="11"/>
      <c r="D5" s="11"/>
      <c r="E5" s="11"/>
      <c r="F5" s="11"/>
      <c r="G5" s="11"/>
      <c r="H5" s="6"/>
      <c r="I5" s="12" t="s">
        <v>32</v>
      </c>
      <c r="J5" s="12" t="s">
        <v>33</v>
      </c>
      <c r="K5" s="13" t="s">
        <v>34</v>
      </c>
    </row>
    <row r="6" spans="1:12" ht="15.75" thickTop="1" x14ac:dyDescent="0.2">
      <c r="A6" s="14" t="s">
        <v>35</v>
      </c>
      <c r="B6" s="15"/>
      <c r="C6" s="15"/>
      <c r="D6" s="16"/>
      <c r="E6" s="17" t="s">
        <v>36</v>
      </c>
      <c r="F6" s="15"/>
      <c r="G6" s="15"/>
      <c r="H6" s="6"/>
      <c r="I6" s="5">
        <v>1780</v>
      </c>
      <c r="J6" s="5">
        <v>51.94</v>
      </c>
      <c r="K6" s="13" t="s">
        <v>64</v>
      </c>
    </row>
    <row r="7" spans="1:12" ht="15.95" customHeight="1" x14ac:dyDescent="0.2">
      <c r="A7" s="9" t="s">
        <v>37</v>
      </c>
      <c r="B7" s="18"/>
      <c r="C7" s="19">
        <v>41417.660000000003</v>
      </c>
      <c r="D7" s="20"/>
      <c r="E7" s="21" t="s">
        <v>38</v>
      </c>
      <c r="F7" s="22">
        <v>44286</v>
      </c>
      <c r="G7" s="19">
        <v>41365.72</v>
      </c>
      <c r="H7" s="23"/>
      <c r="J7" s="24"/>
      <c r="K7" s="13"/>
      <c r="L7" s="13"/>
    </row>
    <row r="8" spans="1:12" ht="12.75" customHeight="1" x14ac:dyDescent="0.2">
      <c r="A8" s="6" t="s">
        <v>39</v>
      </c>
      <c r="B8" s="18"/>
      <c r="C8" s="25"/>
      <c r="D8" s="20"/>
      <c r="E8" s="21" t="s">
        <v>40</v>
      </c>
      <c r="F8" s="26"/>
      <c r="G8" s="25"/>
      <c r="H8" s="23"/>
      <c r="J8" s="24"/>
      <c r="K8" s="13"/>
    </row>
    <row r="9" spans="1:12" x14ac:dyDescent="0.2">
      <c r="A9" s="13"/>
      <c r="B9" s="25"/>
      <c r="C9" s="27"/>
      <c r="D9" s="20"/>
      <c r="E9" s="28"/>
      <c r="F9" s="19"/>
      <c r="G9" s="27"/>
      <c r="H9" s="23"/>
      <c r="J9" s="24"/>
      <c r="K9" s="13"/>
    </row>
    <row r="10" spans="1:12" x14ac:dyDescent="0.2">
      <c r="A10" s="29" t="s">
        <v>41</v>
      </c>
      <c r="B10" s="30"/>
      <c r="C10" s="27"/>
      <c r="D10" s="20"/>
      <c r="E10" s="31"/>
      <c r="F10" s="32"/>
      <c r="G10" s="27"/>
      <c r="H10" s="23"/>
      <c r="J10" s="24"/>
      <c r="K10" s="13"/>
    </row>
    <row r="11" spans="1:12" x14ac:dyDescent="0.2">
      <c r="A11" s="33"/>
      <c r="B11" s="30"/>
      <c r="C11" s="27"/>
      <c r="D11" s="20"/>
      <c r="E11" s="34"/>
      <c r="F11" s="30"/>
      <c r="G11" s="27"/>
      <c r="H11" s="23"/>
      <c r="J11" s="24"/>
      <c r="K11" s="13"/>
    </row>
    <row r="12" spans="1:12" x14ac:dyDescent="0.2">
      <c r="A12" s="35"/>
      <c r="B12" s="30"/>
      <c r="C12" s="27"/>
      <c r="D12" s="20"/>
      <c r="E12" s="34"/>
      <c r="F12" s="30"/>
      <c r="G12" s="27"/>
      <c r="H12" s="23"/>
      <c r="J12" s="24"/>
    </row>
    <row r="13" spans="1:12" x14ac:dyDescent="0.2">
      <c r="A13" s="35"/>
      <c r="B13" s="30"/>
      <c r="C13" s="27"/>
      <c r="D13" s="20"/>
      <c r="E13" s="34"/>
      <c r="F13" s="30"/>
      <c r="G13" s="27"/>
      <c r="H13" s="23"/>
      <c r="J13" s="24"/>
    </row>
    <row r="14" spans="1:12" x14ac:dyDescent="0.2">
      <c r="A14" s="35"/>
      <c r="B14" s="30"/>
      <c r="C14" s="27"/>
      <c r="D14" s="20"/>
      <c r="E14" s="34"/>
      <c r="F14" s="30"/>
      <c r="G14" s="27"/>
      <c r="H14" s="23"/>
      <c r="I14" s="63"/>
      <c r="J14" s="24"/>
    </row>
    <row r="15" spans="1:12" x14ac:dyDescent="0.2">
      <c r="A15" s="36" t="s">
        <v>42</v>
      </c>
      <c r="B15" s="30">
        <f>SUM(B9:B14)</f>
        <v>0</v>
      </c>
      <c r="C15" s="27"/>
      <c r="D15" s="20"/>
      <c r="E15" s="34"/>
      <c r="F15" s="30"/>
      <c r="G15" s="27"/>
      <c r="H15" s="23"/>
      <c r="J15" s="24"/>
    </row>
    <row r="16" spans="1:12" x14ac:dyDescent="0.2">
      <c r="A16" s="6" t="s">
        <v>43</v>
      </c>
      <c r="B16" s="37"/>
      <c r="C16" s="19">
        <f>C7+B15</f>
        <v>41417.660000000003</v>
      </c>
      <c r="D16" s="20"/>
      <c r="E16" s="38" t="s">
        <v>44</v>
      </c>
      <c r="F16" s="32">
        <f>SUM(F9:F15)</f>
        <v>0</v>
      </c>
      <c r="G16" s="27"/>
      <c r="H16" s="23"/>
      <c r="J16" s="24"/>
    </row>
    <row r="17" spans="1:10" x14ac:dyDescent="0.2">
      <c r="A17" s="6"/>
      <c r="B17" s="39"/>
      <c r="C17" s="25"/>
      <c r="D17" s="20"/>
      <c r="E17" s="21" t="s">
        <v>45</v>
      </c>
      <c r="F17" s="40"/>
      <c r="G17" s="19">
        <f>G7+F16</f>
        <v>41365.72</v>
      </c>
      <c r="H17" s="23"/>
      <c r="J17" s="24"/>
    </row>
    <row r="18" spans="1:10" ht="12.75" customHeight="1" x14ac:dyDescent="0.2">
      <c r="A18" s="6" t="s">
        <v>46</v>
      </c>
      <c r="B18" s="39"/>
      <c r="C18" s="27"/>
      <c r="D18" s="20"/>
      <c r="E18" s="41"/>
      <c r="F18" s="42"/>
      <c r="G18" s="25"/>
      <c r="H18" s="23"/>
      <c r="J18" s="24"/>
    </row>
    <row r="19" spans="1:10" x14ac:dyDescent="0.2">
      <c r="A19" s="6" t="s">
        <v>47</v>
      </c>
      <c r="B19" s="25">
        <f>J27</f>
        <v>51.94</v>
      </c>
      <c r="C19" s="27"/>
      <c r="D19" s="20"/>
      <c r="E19" s="41"/>
      <c r="F19" s="42"/>
      <c r="G19" s="27"/>
      <c r="H19" s="23"/>
      <c r="J19" s="24"/>
    </row>
    <row r="20" spans="1:10" x14ac:dyDescent="0.2">
      <c r="A20" s="6" t="s">
        <v>48</v>
      </c>
      <c r="B20" s="30"/>
      <c r="C20" s="27"/>
      <c r="D20" s="20"/>
      <c r="E20" s="41"/>
      <c r="F20" s="42"/>
      <c r="G20" s="27"/>
      <c r="H20" s="23"/>
      <c r="J20" s="24"/>
    </row>
    <row r="21" spans="1:10" x14ac:dyDescent="0.2">
      <c r="A21" s="6" t="s">
        <v>49</v>
      </c>
      <c r="B21" s="30"/>
      <c r="C21" s="27"/>
      <c r="D21" s="20"/>
      <c r="E21" s="41"/>
      <c r="F21" s="42"/>
      <c r="G21" s="27"/>
      <c r="H21" s="23"/>
      <c r="J21" s="24"/>
    </row>
    <row r="22" spans="1:10" x14ac:dyDescent="0.2">
      <c r="A22" s="6"/>
      <c r="B22" s="30"/>
      <c r="C22" s="27"/>
      <c r="D22" s="20"/>
      <c r="E22" s="43"/>
      <c r="F22" s="24"/>
      <c r="G22" s="27"/>
      <c r="H22" s="23"/>
      <c r="J22" s="24"/>
    </row>
    <row r="23" spans="1:10" x14ac:dyDescent="0.2">
      <c r="A23" s="35"/>
      <c r="B23" s="30"/>
      <c r="C23" s="27"/>
      <c r="D23" s="20"/>
      <c r="E23" s="21"/>
      <c r="F23" s="18"/>
      <c r="G23" s="27"/>
      <c r="H23" s="23"/>
      <c r="J23" s="24"/>
    </row>
    <row r="24" spans="1:10" x14ac:dyDescent="0.2">
      <c r="A24" s="35"/>
      <c r="B24" s="30"/>
      <c r="C24" s="27"/>
      <c r="D24" s="20"/>
      <c r="E24" s="21" t="s">
        <v>50</v>
      </c>
      <c r="F24" s="18"/>
      <c r="G24" s="27"/>
      <c r="H24" s="23"/>
      <c r="J24" s="24"/>
    </row>
    <row r="25" spans="1:10" x14ac:dyDescent="0.2">
      <c r="A25" s="35"/>
      <c r="B25" s="30"/>
      <c r="C25" s="27"/>
      <c r="D25" s="20"/>
      <c r="E25" s="21" t="s">
        <v>51</v>
      </c>
      <c r="F25" s="18"/>
      <c r="G25" s="27"/>
      <c r="H25" s="23"/>
      <c r="J25" s="24"/>
    </row>
    <row r="26" spans="1:10" x14ac:dyDescent="0.2">
      <c r="A26" s="36" t="s">
        <v>52</v>
      </c>
      <c r="B26" s="30">
        <f>SUM(B19:B25)</f>
        <v>51.94</v>
      </c>
      <c r="C26" s="27"/>
      <c r="D26" s="20"/>
      <c r="E26" s="44" t="s">
        <v>53</v>
      </c>
      <c r="F26" s="19">
        <f>B38</f>
        <v>0</v>
      </c>
      <c r="G26" s="27"/>
      <c r="H26" s="23"/>
      <c r="J26" s="24"/>
    </row>
    <row r="27" spans="1:10" ht="15.75" thickBot="1" x14ac:dyDescent="0.25">
      <c r="A27" s="6" t="s">
        <v>54</v>
      </c>
      <c r="B27" s="40"/>
      <c r="C27" s="19">
        <f>C16-B26</f>
        <v>41365.72</v>
      </c>
      <c r="D27" s="20"/>
      <c r="E27" s="44" t="s">
        <v>55</v>
      </c>
      <c r="F27" s="45"/>
      <c r="G27" s="67">
        <f>G17-F26</f>
        <v>41365.72</v>
      </c>
      <c r="H27" s="23"/>
      <c r="I27" s="13" t="s">
        <v>56</v>
      </c>
      <c r="J27" s="24">
        <f>SUM(J6:J26)</f>
        <v>51.94</v>
      </c>
    </row>
    <row r="28" spans="1:10" ht="15.75" thickTop="1" x14ac:dyDescent="0.2">
      <c r="A28" s="46"/>
      <c r="B28" s="47"/>
      <c r="C28" s="46"/>
      <c r="D28" s="46"/>
      <c r="E28" s="46"/>
      <c r="F28" s="48"/>
      <c r="G28" s="49"/>
      <c r="H28" s="46"/>
    </row>
    <row r="29" spans="1:10" x14ac:dyDescent="0.2">
      <c r="A29" s="6"/>
      <c r="B29" s="18"/>
      <c r="C29" s="50" t="s">
        <v>57</v>
      </c>
      <c r="D29" s="50"/>
      <c r="E29" s="51">
        <f>C27-G27</f>
        <v>0</v>
      </c>
      <c r="F29" s="6"/>
      <c r="G29" s="6"/>
      <c r="H29" s="6"/>
    </row>
    <row r="30" spans="1:10" x14ac:dyDescent="0.2">
      <c r="A30" s="52"/>
      <c r="B30" s="53"/>
      <c r="C30" s="6"/>
      <c r="D30" s="6"/>
      <c r="E30" s="6"/>
      <c r="F30" s="6"/>
      <c r="G30" s="6"/>
      <c r="H30" s="52"/>
    </row>
    <row r="31" spans="1:10" x14ac:dyDescent="0.2">
      <c r="A31" s="54" t="s">
        <v>58</v>
      </c>
      <c r="B31" s="55"/>
      <c r="C31" s="50"/>
      <c r="D31" s="50"/>
      <c r="E31" s="50"/>
      <c r="F31" s="50"/>
      <c r="G31" s="50"/>
      <c r="H31" s="6"/>
    </row>
    <row r="32" spans="1:10" x14ac:dyDescent="0.2">
      <c r="A32" s="56" t="s">
        <v>59</v>
      </c>
      <c r="B32" s="57" t="s">
        <v>60</v>
      </c>
      <c r="H32" s="6"/>
    </row>
    <row r="33" spans="1:8" x14ac:dyDescent="0.2">
      <c r="A33" s="58"/>
      <c r="B33" s="59"/>
      <c r="H33" s="6"/>
    </row>
    <row r="34" spans="1:8" x14ac:dyDescent="0.2">
      <c r="A34" s="58"/>
      <c r="B34" s="59"/>
      <c r="H34" s="6"/>
    </row>
    <row r="35" spans="1:8" x14ac:dyDescent="0.2">
      <c r="A35" s="58"/>
      <c r="B35" s="59"/>
      <c r="H35" s="6"/>
    </row>
    <row r="36" spans="1:8" x14ac:dyDescent="0.2">
      <c r="A36" s="58"/>
      <c r="B36" s="59"/>
      <c r="H36" s="6"/>
    </row>
    <row r="37" spans="1:8" ht="15.75" thickBot="1" x14ac:dyDescent="0.25">
      <c r="A37" s="64"/>
      <c r="B37" s="60"/>
      <c r="H37" s="6"/>
    </row>
    <row r="38" spans="1:8" ht="15.75" thickBot="1" x14ac:dyDescent="0.25">
      <c r="A38" s="61" t="s">
        <v>61</v>
      </c>
      <c r="B38" s="62">
        <f>SUM(B33:B37)</f>
        <v>0</v>
      </c>
      <c r="H38" s="6"/>
    </row>
    <row r="39" spans="1:8" x14ac:dyDescent="0.2">
      <c r="A39" s="6"/>
      <c r="B39" s="6"/>
      <c r="C39" s="50"/>
      <c r="D39" s="50"/>
      <c r="E39" s="6"/>
      <c r="F39" s="6"/>
      <c r="G39" s="6"/>
      <c r="H39" s="6"/>
    </row>
    <row r="40" spans="1:8" x14ac:dyDescent="0.2">
      <c r="A40" s="6"/>
      <c r="B40" s="6"/>
      <c r="C40" s="6"/>
      <c r="D40" s="6"/>
      <c r="E40" s="6"/>
      <c r="F40" s="6"/>
      <c r="G40" s="6"/>
      <c r="H40" s="6"/>
    </row>
    <row r="41" spans="1:8" x14ac:dyDescent="0.2">
      <c r="A41" s="6"/>
      <c r="B41" s="6"/>
      <c r="C41" s="6"/>
      <c r="D41" s="6"/>
      <c r="E41" s="6"/>
      <c r="F41" s="6"/>
      <c r="G41" s="6"/>
      <c r="H41" s="6"/>
    </row>
    <row r="42" spans="1:8" x14ac:dyDescent="0.2">
      <c r="A42" s="6"/>
      <c r="B42" s="6"/>
      <c r="C42" s="6"/>
      <c r="D42" s="6"/>
      <c r="E42" s="6"/>
      <c r="F42" s="6"/>
      <c r="G42" s="6"/>
      <c r="H42" s="6"/>
    </row>
    <row r="43" spans="1:8" x14ac:dyDescent="0.2">
      <c r="A43" s="6"/>
      <c r="B43" s="6"/>
      <c r="C43" s="6"/>
      <c r="D43" s="6"/>
      <c r="E43" s="6"/>
      <c r="F43" s="6"/>
      <c r="G43" s="6"/>
      <c r="H43" s="6"/>
    </row>
    <row r="44" spans="1:8" x14ac:dyDescent="0.2">
      <c r="A44" s="6"/>
      <c r="B44" s="6"/>
      <c r="C44" s="6"/>
      <c r="D44" s="6"/>
      <c r="E44" s="6"/>
      <c r="F44" s="6"/>
      <c r="G44" s="6"/>
      <c r="H44" s="6"/>
    </row>
    <row r="45" spans="1:8" x14ac:dyDescent="0.2">
      <c r="A45" s="6"/>
      <c r="B45" s="6"/>
      <c r="C45" s="6"/>
      <c r="D45" s="6"/>
      <c r="E45" s="6"/>
      <c r="F45" s="6"/>
      <c r="G45" s="6"/>
      <c r="H45" s="6"/>
    </row>
    <row r="46" spans="1:8" x14ac:dyDescent="0.2">
      <c r="A46" s="6"/>
      <c r="B46" s="6"/>
      <c r="C46" s="6"/>
      <c r="D46" s="6"/>
      <c r="E46" s="6"/>
      <c r="F46" s="6"/>
      <c r="G46" s="6"/>
      <c r="H46" s="6"/>
    </row>
    <row r="47" spans="1:8" x14ac:dyDescent="0.2">
      <c r="A47" s="6"/>
      <c r="B47" s="6"/>
      <c r="C47" s="6"/>
      <c r="D47" s="6"/>
      <c r="E47" s="6"/>
      <c r="F47" s="6"/>
      <c r="G47" s="6"/>
      <c r="H47" s="6"/>
    </row>
    <row r="48" spans="1:8" x14ac:dyDescent="0.2">
      <c r="A48" s="6"/>
      <c r="B48" s="6"/>
      <c r="C48" s="6"/>
      <c r="D48" s="6"/>
      <c r="E48" s="6"/>
      <c r="F48" s="6"/>
      <c r="G48" s="6"/>
      <c r="H48" s="6"/>
    </row>
    <row r="49" spans="1:8" x14ac:dyDescent="0.2">
      <c r="A49" s="6"/>
      <c r="B49" s="6"/>
      <c r="C49" s="6"/>
      <c r="D49" s="6"/>
      <c r="E49" s="6"/>
      <c r="F49" s="6"/>
      <c r="G49" s="6"/>
      <c r="H49" s="6"/>
    </row>
    <row r="50" spans="1:8" x14ac:dyDescent="0.2">
      <c r="A50" s="6"/>
      <c r="B50" s="6"/>
      <c r="C50" s="6"/>
      <c r="D50" s="6"/>
      <c r="E50" s="6"/>
      <c r="F50" s="6"/>
      <c r="G50" s="6"/>
      <c r="H50" s="6"/>
    </row>
    <row r="51" spans="1:8" x14ac:dyDescent="0.2">
      <c r="A51" s="6"/>
      <c r="B51" s="6"/>
      <c r="C51" s="6"/>
      <c r="D51" s="6"/>
      <c r="E51" s="6"/>
      <c r="F51" s="6"/>
      <c r="G51" s="6"/>
      <c r="H51" s="6"/>
    </row>
    <row r="52" spans="1:8" x14ac:dyDescent="0.2">
      <c r="A52" s="6"/>
      <c r="B52" s="6"/>
      <c r="C52" s="6"/>
      <c r="D52" s="6"/>
      <c r="E52" s="6"/>
      <c r="F52" s="6"/>
      <c r="G52" s="6"/>
      <c r="H52" s="6"/>
    </row>
    <row r="53" spans="1:8" x14ac:dyDescent="0.2">
      <c r="A53" s="6"/>
      <c r="B53" s="6"/>
      <c r="C53" s="6"/>
      <c r="D53" s="6"/>
      <c r="E53" s="6"/>
      <c r="F53" s="6"/>
      <c r="G53" s="6"/>
      <c r="H53" s="6"/>
    </row>
    <row r="54" spans="1:8" x14ac:dyDescent="0.2">
      <c r="A54" s="6"/>
      <c r="B54" s="6"/>
      <c r="C54" s="6"/>
      <c r="D54" s="6"/>
      <c r="E54" s="6"/>
      <c r="F54" s="6"/>
      <c r="G54" s="6"/>
      <c r="H54" s="6"/>
    </row>
    <row r="55" spans="1:8" x14ac:dyDescent="0.2">
      <c r="A55" s="6"/>
      <c r="B55" s="6"/>
      <c r="C55" s="6"/>
      <c r="D55" s="6"/>
      <c r="E55" s="6"/>
      <c r="F55" s="6"/>
      <c r="G55" s="6"/>
      <c r="H55" s="6"/>
    </row>
    <row r="56" spans="1:8" x14ac:dyDescent="0.2">
      <c r="A56" s="6"/>
      <c r="B56" s="6"/>
      <c r="C56" s="6"/>
      <c r="D56" s="6"/>
      <c r="E56" s="6"/>
      <c r="F56" s="6"/>
      <c r="G56" s="6"/>
      <c r="H56" s="6"/>
    </row>
    <row r="57" spans="1:8" x14ac:dyDescent="0.2">
      <c r="A57" s="6"/>
      <c r="B57" s="6"/>
      <c r="C57" s="6"/>
      <c r="D57" s="6"/>
      <c r="E57" s="6"/>
      <c r="F57" s="6"/>
      <c r="G57" s="6"/>
      <c r="H57" s="6"/>
    </row>
    <row r="58" spans="1:8" x14ac:dyDescent="0.2">
      <c r="A58" s="6"/>
      <c r="B58" s="6"/>
      <c r="C58" s="6"/>
      <c r="D58" s="6"/>
      <c r="E58" s="6"/>
      <c r="F58" s="6"/>
      <c r="G58" s="6"/>
      <c r="H58" s="6"/>
    </row>
    <row r="59" spans="1:8" x14ac:dyDescent="0.2">
      <c r="A59" s="6"/>
      <c r="B59" s="6"/>
      <c r="C59" s="6"/>
      <c r="D59" s="6"/>
      <c r="E59" s="6"/>
      <c r="F59" s="6"/>
      <c r="G59" s="6"/>
      <c r="H59" s="6"/>
    </row>
    <row r="60" spans="1:8" x14ac:dyDescent="0.2">
      <c r="A60" s="6"/>
      <c r="B60" s="6"/>
      <c r="C60" s="6"/>
      <c r="D60" s="6"/>
      <c r="E60" s="6"/>
      <c r="F60" s="6"/>
      <c r="G60" s="6"/>
      <c r="H60" s="6"/>
    </row>
    <row r="61" spans="1:8" x14ac:dyDescent="0.2">
      <c r="A61" s="6"/>
      <c r="B61" s="6"/>
      <c r="C61" s="6"/>
      <c r="D61" s="6"/>
      <c r="E61" s="6"/>
      <c r="F61" s="6"/>
      <c r="G61" s="6"/>
      <c r="H61" s="6"/>
    </row>
    <row r="62" spans="1:8" x14ac:dyDescent="0.2">
      <c r="A62" s="6"/>
      <c r="B62" s="6"/>
      <c r="C62" s="6"/>
      <c r="D62" s="6"/>
      <c r="E62" s="6"/>
      <c r="F62" s="6"/>
      <c r="G62" s="6"/>
      <c r="H62" s="6"/>
    </row>
    <row r="63" spans="1:8" x14ac:dyDescent="0.2">
      <c r="A63" s="6"/>
      <c r="B63" s="6"/>
      <c r="C63" s="6"/>
      <c r="D63" s="6"/>
      <c r="E63" s="6"/>
      <c r="F63" s="6"/>
      <c r="G63" s="6"/>
      <c r="H63" s="6"/>
    </row>
    <row r="64" spans="1:8" x14ac:dyDescent="0.2">
      <c r="A64" s="6"/>
      <c r="B64" s="6"/>
      <c r="C64" s="6"/>
      <c r="D64" s="6"/>
      <c r="E64" s="6"/>
      <c r="F64" s="6"/>
      <c r="G64" s="6"/>
      <c r="H64" s="6"/>
    </row>
    <row r="65" spans="1:8" x14ac:dyDescent="0.2">
      <c r="A65" s="6"/>
      <c r="B65" s="6"/>
      <c r="C65" s="6"/>
      <c r="D65" s="6"/>
      <c r="E65" s="6"/>
      <c r="F65" s="6"/>
      <c r="G65" s="6"/>
      <c r="H65" s="6"/>
    </row>
    <row r="66" spans="1:8" x14ac:dyDescent="0.2">
      <c r="A66" s="6"/>
      <c r="B66" s="6"/>
      <c r="C66" s="6"/>
      <c r="D66" s="6"/>
      <c r="E66" s="6"/>
      <c r="F66" s="6"/>
      <c r="G66" s="6"/>
      <c r="H66" s="6"/>
    </row>
    <row r="67" spans="1:8" x14ac:dyDescent="0.2">
      <c r="A67" s="6"/>
      <c r="B67" s="6"/>
      <c r="C67" s="6"/>
      <c r="D67" s="6"/>
      <c r="E67" s="6"/>
      <c r="F67" s="6"/>
      <c r="G67" s="6"/>
      <c r="H67" s="6"/>
    </row>
    <row r="68" spans="1:8" x14ac:dyDescent="0.2">
      <c r="A68" s="6"/>
      <c r="B68" s="6"/>
      <c r="C68" s="6"/>
      <c r="D68" s="6"/>
      <c r="E68" s="6"/>
      <c r="F68" s="6"/>
      <c r="G68" s="6"/>
      <c r="H68" s="6"/>
    </row>
    <row r="69" spans="1:8" x14ac:dyDescent="0.2">
      <c r="A69" s="6"/>
      <c r="B69" s="6"/>
      <c r="C69" s="6"/>
      <c r="D69" s="6"/>
      <c r="E69" s="6"/>
      <c r="F69" s="6"/>
      <c r="G69" s="6"/>
      <c r="H69" s="6"/>
    </row>
    <row r="70" spans="1:8" x14ac:dyDescent="0.2">
      <c r="A70" s="6"/>
      <c r="B70" s="6"/>
      <c r="C70" s="6"/>
      <c r="D70" s="6"/>
      <c r="E70" s="6"/>
      <c r="F70" s="6"/>
      <c r="G70" s="6"/>
      <c r="H70" s="6"/>
    </row>
    <row r="71" spans="1:8" x14ac:dyDescent="0.2">
      <c r="A71" s="6"/>
      <c r="B71" s="6"/>
      <c r="C71" s="6"/>
      <c r="D71" s="6"/>
      <c r="E71" s="6"/>
      <c r="F71" s="6"/>
      <c r="G71" s="6"/>
      <c r="H71" s="6"/>
    </row>
    <row r="72" spans="1:8" x14ac:dyDescent="0.2">
      <c r="A72" s="6"/>
      <c r="B72" s="6"/>
      <c r="C72" s="6"/>
      <c r="D72" s="6"/>
      <c r="E72" s="6"/>
      <c r="F72" s="6"/>
      <c r="G72" s="6"/>
      <c r="H72" s="6"/>
    </row>
    <row r="73" spans="1:8" x14ac:dyDescent="0.2">
      <c r="A73" s="6"/>
      <c r="B73" s="6"/>
      <c r="C73" s="6"/>
      <c r="D73" s="6"/>
      <c r="E73" s="6"/>
      <c r="F73" s="6"/>
      <c r="G73" s="6"/>
      <c r="H73" s="6"/>
    </row>
    <row r="74" spans="1:8" x14ac:dyDescent="0.2">
      <c r="A74" s="6"/>
      <c r="B74" s="6"/>
      <c r="C74" s="6"/>
      <c r="D74" s="6"/>
      <c r="E74" s="6"/>
      <c r="F74" s="6"/>
      <c r="G74" s="6"/>
      <c r="H74" s="6"/>
    </row>
    <row r="75" spans="1:8" x14ac:dyDescent="0.2">
      <c r="A75" s="6"/>
      <c r="B75" s="6"/>
      <c r="C75" s="6"/>
      <c r="D75" s="6"/>
      <c r="E75" s="6"/>
      <c r="F75" s="6"/>
      <c r="G75" s="6"/>
      <c r="H75" s="6"/>
    </row>
    <row r="76" spans="1:8" x14ac:dyDescent="0.2">
      <c r="A76" s="6"/>
      <c r="B76" s="6"/>
      <c r="C76" s="6"/>
      <c r="D76" s="6"/>
      <c r="E76" s="6"/>
      <c r="F76" s="6"/>
      <c r="G76" s="6"/>
      <c r="H76" s="6"/>
    </row>
    <row r="77" spans="1:8" x14ac:dyDescent="0.2">
      <c r="A77" s="6"/>
      <c r="B77" s="6"/>
      <c r="C77" s="6"/>
      <c r="D77" s="6"/>
      <c r="E77" s="6"/>
      <c r="F77" s="6"/>
      <c r="G77" s="6"/>
      <c r="H77" s="6"/>
    </row>
    <row r="78" spans="1:8" x14ac:dyDescent="0.2">
      <c r="A78" s="6"/>
      <c r="B78" s="6"/>
      <c r="C78" s="6"/>
      <c r="D78" s="6"/>
      <c r="E78" s="6"/>
      <c r="F78" s="6"/>
      <c r="G78" s="6"/>
      <c r="H78" s="6"/>
    </row>
    <row r="79" spans="1:8" x14ac:dyDescent="0.2">
      <c r="A79" s="6"/>
      <c r="B79" s="6"/>
      <c r="C79" s="6"/>
      <c r="D79" s="6"/>
      <c r="E79" s="6"/>
      <c r="F79" s="6"/>
      <c r="G79" s="6"/>
      <c r="H79" s="6"/>
    </row>
    <row r="80" spans="1:8" x14ac:dyDescent="0.2">
      <c r="A80" s="6"/>
      <c r="B80" s="6"/>
      <c r="C80" s="6"/>
      <c r="D80" s="6"/>
      <c r="E80" s="6"/>
      <c r="F80" s="6"/>
      <c r="G80" s="6"/>
      <c r="H80" s="6"/>
    </row>
    <row r="81" spans="1:8" x14ac:dyDescent="0.2">
      <c r="A81" s="6"/>
      <c r="B81" s="6"/>
      <c r="C81" s="6"/>
      <c r="D81" s="6"/>
      <c r="E81" s="6"/>
      <c r="F81" s="6"/>
      <c r="G81" s="6"/>
      <c r="H81" s="6"/>
    </row>
    <row r="82" spans="1:8" x14ac:dyDescent="0.2">
      <c r="A82" s="6"/>
      <c r="B82" s="6"/>
      <c r="C82" s="6"/>
      <c r="D82" s="6"/>
      <c r="E82" s="6"/>
      <c r="F82" s="6"/>
      <c r="G82" s="6"/>
      <c r="H82" s="6"/>
    </row>
    <row r="83" spans="1:8" x14ac:dyDescent="0.2">
      <c r="A83" s="6"/>
      <c r="B83" s="6"/>
      <c r="C83" s="6"/>
      <c r="D83" s="6"/>
      <c r="E83" s="6"/>
      <c r="F83" s="6"/>
      <c r="G83" s="6"/>
      <c r="H83" s="6"/>
    </row>
    <row r="84" spans="1:8" x14ac:dyDescent="0.2">
      <c r="A84" s="6"/>
      <c r="B84" s="6"/>
      <c r="C84" s="6"/>
      <c r="D84" s="6"/>
      <c r="E84" s="6"/>
      <c r="F84" s="6"/>
      <c r="G84" s="6"/>
      <c r="H84" s="6"/>
    </row>
    <row r="85" spans="1:8" x14ac:dyDescent="0.2">
      <c r="A85" s="6"/>
      <c r="B85" s="6"/>
      <c r="C85" s="6"/>
      <c r="D85" s="6"/>
      <c r="E85" s="6"/>
      <c r="F85" s="6"/>
      <c r="G85" s="6"/>
      <c r="H85" s="6"/>
    </row>
    <row r="86" spans="1:8" x14ac:dyDescent="0.2">
      <c r="A86" s="6"/>
      <c r="B86" s="6"/>
      <c r="C86" s="6"/>
      <c r="D86" s="6"/>
      <c r="E86" s="6"/>
      <c r="F86" s="6"/>
      <c r="G86" s="6"/>
      <c r="H86" s="6"/>
    </row>
    <row r="87" spans="1:8" x14ac:dyDescent="0.2">
      <c r="A87" s="6"/>
      <c r="B87" s="6"/>
      <c r="C87" s="6"/>
      <c r="D87" s="6"/>
      <c r="E87" s="6"/>
      <c r="F87" s="6"/>
      <c r="G87" s="6"/>
      <c r="H87" s="6"/>
    </row>
    <row r="88" spans="1:8" x14ac:dyDescent="0.2">
      <c r="A88" s="6"/>
      <c r="B88" s="6"/>
      <c r="C88" s="6"/>
      <c r="D88" s="6"/>
      <c r="E88" s="6"/>
      <c r="F88" s="6"/>
      <c r="G88" s="6"/>
      <c r="H88" s="6"/>
    </row>
    <row r="89" spans="1:8" x14ac:dyDescent="0.2">
      <c r="A89" s="6"/>
      <c r="B89" s="6"/>
      <c r="C89" s="6"/>
      <c r="D89" s="6"/>
      <c r="E89" s="6"/>
      <c r="F89" s="6"/>
      <c r="G89" s="6"/>
      <c r="H89" s="6"/>
    </row>
    <row r="90" spans="1:8" x14ac:dyDescent="0.2">
      <c r="A90" s="6"/>
      <c r="B90" s="6"/>
      <c r="C90" s="6"/>
      <c r="D90" s="6"/>
      <c r="E90" s="6"/>
      <c r="F90" s="6"/>
      <c r="G90" s="6"/>
      <c r="H90" s="6"/>
    </row>
    <row r="91" spans="1:8" x14ac:dyDescent="0.2">
      <c r="A91" s="6"/>
      <c r="B91" s="6"/>
      <c r="C91" s="6"/>
      <c r="D91" s="6"/>
      <c r="E91" s="6"/>
      <c r="F91" s="6"/>
      <c r="G91" s="6"/>
      <c r="H91" s="6"/>
    </row>
    <row r="92" spans="1:8" x14ac:dyDescent="0.2">
      <c r="A92" s="6"/>
      <c r="B92" s="6"/>
      <c r="C92" s="6"/>
      <c r="D92" s="6"/>
      <c r="E92" s="6"/>
      <c r="F92" s="6"/>
      <c r="G92" s="6"/>
      <c r="H92" s="6"/>
    </row>
    <row r="93" spans="1:8" x14ac:dyDescent="0.2">
      <c r="A93" s="6"/>
      <c r="B93" s="6"/>
      <c r="C93" s="6"/>
      <c r="D93" s="6"/>
      <c r="E93" s="6"/>
      <c r="F93" s="6"/>
      <c r="G93" s="6"/>
      <c r="H93" s="6"/>
    </row>
    <row r="94" spans="1:8" x14ac:dyDescent="0.2">
      <c r="A94" s="6"/>
      <c r="B94" s="6"/>
      <c r="C94" s="6"/>
      <c r="D94" s="6"/>
      <c r="E94" s="6"/>
      <c r="F94" s="6"/>
      <c r="G94" s="6"/>
      <c r="H94" s="6"/>
    </row>
    <row r="95" spans="1:8" x14ac:dyDescent="0.2">
      <c r="A95" s="6"/>
      <c r="B95" s="6"/>
      <c r="C95" s="6"/>
      <c r="D95" s="6"/>
      <c r="E95" s="6"/>
      <c r="F95" s="6"/>
      <c r="G95" s="6"/>
      <c r="H95" s="6"/>
    </row>
    <row r="96" spans="1:8" x14ac:dyDescent="0.2">
      <c r="A96" s="6"/>
      <c r="B96" s="6"/>
      <c r="C96" s="6"/>
      <c r="D96" s="6"/>
      <c r="E96" s="6"/>
      <c r="F96" s="6"/>
      <c r="G96" s="6"/>
      <c r="H96" s="6"/>
    </row>
    <row r="97" spans="1:8" x14ac:dyDescent="0.2">
      <c r="A97" s="6"/>
      <c r="B97" s="6"/>
      <c r="C97" s="6"/>
      <c r="D97" s="6"/>
      <c r="E97" s="6"/>
      <c r="F97" s="6"/>
      <c r="G97" s="6"/>
      <c r="H97" s="6"/>
    </row>
    <row r="98" spans="1:8" x14ac:dyDescent="0.2">
      <c r="A98" s="6"/>
      <c r="B98" s="6"/>
      <c r="C98" s="6"/>
      <c r="D98" s="6"/>
      <c r="E98" s="6"/>
      <c r="F98" s="6"/>
      <c r="G98" s="6"/>
      <c r="H98" s="6"/>
    </row>
    <row r="99" spans="1:8" x14ac:dyDescent="0.2">
      <c r="A99" s="6"/>
      <c r="B99" s="6"/>
      <c r="C99" s="6"/>
      <c r="D99" s="6"/>
      <c r="E99" s="6"/>
      <c r="F99" s="6"/>
      <c r="G99" s="6"/>
      <c r="H99" s="6"/>
    </row>
    <row r="100" spans="1:8" x14ac:dyDescent="0.2">
      <c r="A100" s="6"/>
      <c r="B100" s="6"/>
      <c r="C100" s="6"/>
      <c r="D100" s="6"/>
      <c r="E100" s="6"/>
      <c r="F100" s="6"/>
      <c r="G100" s="6"/>
      <c r="H100" s="6"/>
    </row>
    <row r="101" spans="1:8" x14ac:dyDescent="0.2">
      <c r="A101" s="6"/>
      <c r="B101" s="6"/>
      <c r="C101" s="6"/>
      <c r="D101" s="6"/>
      <c r="E101" s="6"/>
      <c r="F101" s="6"/>
      <c r="G101" s="6"/>
      <c r="H101" s="6"/>
    </row>
    <row r="102" spans="1:8" x14ac:dyDescent="0.2">
      <c r="A102" s="6"/>
      <c r="B102" s="6"/>
      <c r="C102" s="6"/>
      <c r="D102" s="6"/>
      <c r="E102" s="6"/>
      <c r="F102" s="6"/>
      <c r="G102" s="6"/>
      <c r="H102" s="6"/>
    </row>
    <row r="103" spans="1:8" x14ac:dyDescent="0.2">
      <c r="A103" s="6"/>
      <c r="B103" s="6"/>
      <c r="C103" s="6"/>
      <c r="D103" s="6"/>
      <c r="E103" s="6"/>
      <c r="F103" s="6"/>
      <c r="G103" s="6"/>
      <c r="H103" s="6"/>
    </row>
    <row r="104" spans="1:8" x14ac:dyDescent="0.2">
      <c r="A104" s="6"/>
      <c r="B104" s="6"/>
      <c r="C104" s="6"/>
      <c r="D104" s="6"/>
      <c r="E104" s="6"/>
      <c r="F104" s="6"/>
      <c r="G104" s="6"/>
      <c r="H104" s="6"/>
    </row>
    <row r="105" spans="1:8" x14ac:dyDescent="0.2">
      <c r="A105" s="6"/>
      <c r="B105" s="6"/>
      <c r="C105" s="6"/>
      <c r="D105" s="6"/>
      <c r="E105" s="6"/>
      <c r="F105" s="6"/>
      <c r="G105" s="6"/>
      <c r="H105" s="6"/>
    </row>
    <row r="106" spans="1:8" x14ac:dyDescent="0.2">
      <c r="A106" s="6"/>
      <c r="B106" s="6"/>
      <c r="C106" s="6"/>
      <c r="D106" s="6"/>
      <c r="E106" s="6"/>
      <c r="F106" s="6"/>
      <c r="G106" s="6"/>
      <c r="H106" s="6"/>
    </row>
    <row r="107" spans="1:8" x14ac:dyDescent="0.2">
      <c r="A107" s="6"/>
      <c r="B107" s="6"/>
      <c r="C107" s="6"/>
      <c r="D107" s="6"/>
      <c r="E107" s="6"/>
      <c r="F107" s="6"/>
      <c r="G107" s="6"/>
      <c r="H107" s="6"/>
    </row>
    <row r="108" spans="1:8" x14ac:dyDescent="0.2">
      <c r="A108" s="6"/>
      <c r="B108" s="6"/>
      <c r="C108" s="6"/>
      <c r="D108" s="6"/>
      <c r="E108" s="6"/>
      <c r="F108" s="6"/>
      <c r="G108" s="6"/>
      <c r="H108" s="6"/>
    </row>
    <row r="109" spans="1:8" x14ac:dyDescent="0.2">
      <c r="A109" s="6"/>
      <c r="B109" s="6"/>
      <c r="C109" s="6"/>
      <c r="D109" s="6"/>
      <c r="E109" s="6"/>
      <c r="F109" s="6"/>
      <c r="G109" s="6"/>
      <c r="H109" s="6"/>
    </row>
    <row r="110" spans="1:8" x14ac:dyDescent="0.2">
      <c r="A110" s="6"/>
      <c r="B110" s="6"/>
      <c r="C110" s="6"/>
      <c r="D110" s="6"/>
      <c r="E110" s="6"/>
      <c r="F110" s="6"/>
      <c r="G110" s="6"/>
      <c r="H110" s="6"/>
    </row>
    <row r="111" spans="1:8" x14ac:dyDescent="0.2">
      <c r="A111" s="6"/>
      <c r="B111" s="6"/>
      <c r="C111" s="6"/>
      <c r="D111" s="6"/>
      <c r="E111" s="6"/>
      <c r="F111" s="6"/>
      <c r="G111" s="6"/>
      <c r="H111" s="6"/>
    </row>
    <row r="112" spans="1:8" x14ac:dyDescent="0.2">
      <c r="A112" s="6"/>
      <c r="B112" s="6"/>
      <c r="C112" s="6"/>
      <c r="D112" s="6"/>
      <c r="E112" s="6"/>
      <c r="F112" s="6"/>
      <c r="G112" s="6"/>
      <c r="H112" s="6"/>
    </row>
    <row r="113" spans="1:8" x14ac:dyDescent="0.2">
      <c r="A113" s="6"/>
      <c r="B113" s="6"/>
      <c r="C113" s="6"/>
      <c r="D113" s="6"/>
      <c r="E113" s="6"/>
      <c r="F113" s="6"/>
      <c r="G113" s="6"/>
      <c r="H113" s="6"/>
    </row>
    <row r="114" spans="1:8" x14ac:dyDescent="0.2">
      <c r="A114" s="6"/>
      <c r="B114" s="6"/>
      <c r="C114" s="6"/>
      <c r="D114" s="6"/>
      <c r="E114" s="6"/>
      <c r="F114" s="6"/>
      <c r="G114" s="6"/>
      <c r="H114" s="6"/>
    </row>
    <row r="115" spans="1:8" x14ac:dyDescent="0.2">
      <c r="A115" s="6"/>
      <c r="B115" s="6"/>
      <c r="C115" s="6"/>
      <c r="D115" s="6"/>
      <c r="E115" s="6"/>
      <c r="F115" s="6"/>
      <c r="G115" s="6"/>
      <c r="H115" s="6"/>
    </row>
    <row r="116" spans="1:8" x14ac:dyDescent="0.2">
      <c r="A116" s="6"/>
      <c r="B116" s="6"/>
      <c r="C116" s="6"/>
      <c r="D116" s="6"/>
      <c r="E116" s="6"/>
      <c r="F116" s="6"/>
      <c r="G116" s="6"/>
      <c r="H116" s="6"/>
    </row>
    <row r="117" spans="1:8" x14ac:dyDescent="0.2">
      <c r="A117" s="6"/>
      <c r="B117" s="6"/>
      <c r="C117" s="6"/>
      <c r="D117" s="6"/>
      <c r="E117" s="6"/>
      <c r="F117" s="6"/>
      <c r="G117" s="6"/>
      <c r="H117" s="6"/>
    </row>
    <row r="118" spans="1:8" x14ac:dyDescent="0.2">
      <c r="A118" s="6"/>
      <c r="B118" s="6"/>
      <c r="C118" s="6"/>
      <c r="D118" s="6"/>
      <c r="E118" s="6"/>
      <c r="F118" s="6"/>
      <c r="G118" s="6"/>
      <c r="H118" s="6"/>
    </row>
    <row r="119" spans="1:8" x14ac:dyDescent="0.2">
      <c r="A119" s="6"/>
      <c r="B119" s="6"/>
      <c r="C119" s="6"/>
      <c r="D119" s="6"/>
      <c r="E119" s="6"/>
      <c r="F119" s="6"/>
      <c r="G119" s="6"/>
      <c r="H119" s="6"/>
    </row>
    <row r="120" spans="1:8" x14ac:dyDescent="0.2">
      <c r="A120" s="6"/>
      <c r="B120" s="6"/>
      <c r="C120" s="6"/>
      <c r="D120" s="6"/>
      <c r="E120" s="6"/>
      <c r="F120" s="6"/>
      <c r="G120" s="6"/>
      <c r="H120" s="6"/>
    </row>
    <row r="121" spans="1:8" x14ac:dyDescent="0.2">
      <c r="A121" s="6"/>
      <c r="B121" s="6"/>
      <c r="C121" s="6"/>
      <c r="D121" s="6"/>
      <c r="E121" s="6"/>
      <c r="F121" s="6"/>
      <c r="G121" s="6"/>
      <c r="H121" s="6"/>
    </row>
    <row r="122" spans="1:8" x14ac:dyDescent="0.2">
      <c r="A122" s="6"/>
      <c r="B122" s="6"/>
      <c r="C122" s="6"/>
      <c r="D122" s="6"/>
      <c r="E122" s="6"/>
      <c r="F122" s="6"/>
      <c r="G122" s="6"/>
      <c r="H122" s="6"/>
    </row>
    <row r="123" spans="1:8" x14ac:dyDescent="0.2">
      <c r="A123" s="6"/>
      <c r="B123" s="6"/>
      <c r="C123" s="6"/>
      <c r="D123" s="6"/>
      <c r="E123" s="6"/>
      <c r="F123" s="6"/>
      <c r="G123" s="6"/>
      <c r="H123" s="6"/>
    </row>
    <row r="124" spans="1:8" x14ac:dyDescent="0.2">
      <c r="A124" s="6"/>
      <c r="B124" s="6"/>
      <c r="C124" s="6"/>
      <c r="D124" s="6"/>
      <c r="E124" s="6"/>
      <c r="F124" s="6"/>
      <c r="G124" s="6"/>
      <c r="H124" s="6"/>
    </row>
    <row r="125" spans="1:8" x14ac:dyDescent="0.2">
      <c r="A125" s="6"/>
      <c r="B125" s="6"/>
      <c r="C125" s="6"/>
      <c r="D125" s="6"/>
      <c r="E125" s="6"/>
      <c r="F125" s="6"/>
      <c r="G125" s="6"/>
      <c r="H125" s="6"/>
    </row>
    <row r="126" spans="1:8" x14ac:dyDescent="0.2">
      <c r="A126" s="6"/>
      <c r="B126" s="6"/>
      <c r="C126" s="6"/>
      <c r="D126" s="6"/>
      <c r="E126" s="6"/>
      <c r="F126" s="6"/>
      <c r="G126" s="6"/>
      <c r="H126" s="6"/>
    </row>
    <row r="127" spans="1:8" x14ac:dyDescent="0.2">
      <c r="A127" s="6"/>
      <c r="B127" s="6"/>
      <c r="C127" s="6"/>
      <c r="D127" s="6"/>
      <c r="E127" s="6"/>
      <c r="F127" s="6"/>
      <c r="G127" s="6"/>
      <c r="H127" s="6"/>
    </row>
    <row r="128" spans="1:8" x14ac:dyDescent="0.2">
      <c r="A128" s="6"/>
      <c r="B128" s="6"/>
      <c r="C128" s="6"/>
      <c r="D128" s="6"/>
      <c r="E128" s="6"/>
      <c r="F128" s="6"/>
      <c r="G128" s="6"/>
      <c r="H128" s="6"/>
    </row>
    <row r="129" spans="1:8" x14ac:dyDescent="0.2">
      <c r="A129" s="6"/>
      <c r="B129" s="6"/>
      <c r="C129" s="6"/>
      <c r="D129" s="6"/>
      <c r="E129" s="6"/>
      <c r="F129" s="6"/>
      <c r="G129" s="6"/>
      <c r="H129" s="6"/>
    </row>
    <row r="130" spans="1:8" x14ac:dyDescent="0.2">
      <c r="A130" s="6"/>
      <c r="B130" s="6"/>
      <c r="C130" s="6"/>
      <c r="D130" s="6"/>
      <c r="E130" s="6"/>
      <c r="F130" s="6"/>
      <c r="G130" s="6"/>
      <c r="H130" s="6"/>
    </row>
    <row r="131" spans="1:8" x14ac:dyDescent="0.2">
      <c r="A131" s="6"/>
      <c r="B131" s="6"/>
      <c r="C131" s="6"/>
      <c r="D131" s="6"/>
      <c r="E131" s="6"/>
      <c r="F131" s="6"/>
      <c r="G131" s="6"/>
      <c r="H131" s="6"/>
    </row>
  </sheetData>
  <printOptions horizontalCentered="1"/>
  <pageMargins left="0.5" right="0.5" top="0.25" bottom="0.25" header="0.5" footer="0.5"/>
  <pageSetup orientation="portrait" horizontalDpi="4294967292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81F37C-E15F-427B-A299-80255DA87179}">
  <sheetPr>
    <pageSetUpPr autoPageBreaks="0" fitToPage="1"/>
  </sheetPr>
  <dimension ref="A1:L131"/>
  <sheetViews>
    <sheetView showOutlineSymbols="0" zoomScale="87" zoomScaleNormal="87" workbookViewId="0"/>
  </sheetViews>
  <sheetFormatPr defaultColWidth="12.42578125" defaultRowHeight="15" x14ac:dyDescent="0.2"/>
  <cols>
    <col min="1" max="3" width="16.28515625" style="5" customWidth="1"/>
    <col min="4" max="4" width="2.140625" style="5" customWidth="1"/>
    <col min="5" max="7" width="16.28515625" style="5" customWidth="1"/>
    <col min="8" max="8" width="3" style="5" customWidth="1"/>
    <col min="9" max="9" width="15" style="5" customWidth="1"/>
    <col min="10" max="10" width="13.28515625" style="5" bestFit="1" customWidth="1"/>
    <col min="11" max="11" width="4.7109375" style="5" customWidth="1"/>
    <col min="12" max="16384" width="12.42578125" style="5"/>
  </cols>
  <sheetData>
    <row r="1" spans="1:12" ht="15.75" x14ac:dyDescent="0.25">
      <c r="A1" s="3" t="s">
        <v>23</v>
      </c>
      <c r="B1" s="4"/>
      <c r="C1" s="4"/>
      <c r="D1" s="4"/>
      <c r="E1" s="4"/>
      <c r="F1" s="4"/>
      <c r="G1" s="4"/>
    </row>
    <row r="2" spans="1:12" x14ac:dyDescent="0.2">
      <c r="A2" s="6"/>
      <c r="B2" s="6"/>
      <c r="C2" s="6"/>
      <c r="D2" s="6"/>
      <c r="E2" s="6"/>
      <c r="F2" s="6"/>
      <c r="G2" s="6"/>
      <c r="H2" s="6"/>
    </row>
    <row r="3" spans="1:12" ht="18" x14ac:dyDescent="0.25">
      <c r="A3" s="6" t="s">
        <v>24</v>
      </c>
      <c r="B3" s="7" t="s">
        <v>25</v>
      </c>
      <c r="C3" s="7"/>
      <c r="D3" s="7"/>
      <c r="E3" s="7"/>
      <c r="F3" s="6" t="s">
        <v>26</v>
      </c>
      <c r="G3" s="22" t="s">
        <v>27</v>
      </c>
      <c r="H3" s="6"/>
      <c r="I3" s="9"/>
    </row>
    <row r="4" spans="1:12" x14ac:dyDescent="0.2">
      <c r="A4" s="6" t="s">
        <v>28</v>
      </c>
      <c r="B4" s="10" t="s">
        <v>29</v>
      </c>
      <c r="C4" s="10"/>
      <c r="D4" s="10"/>
      <c r="E4" s="11" t="s">
        <v>30</v>
      </c>
      <c r="F4" s="10" t="s">
        <v>31</v>
      </c>
      <c r="G4" s="11"/>
      <c r="H4" s="6"/>
      <c r="I4" s="9"/>
    </row>
    <row r="5" spans="1:12" ht="12.75" customHeight="1" thickBot="1" x14ac:dyDescent="0.25">
      <c r="A5" s="11"/>
      <c r="B5" s="11"/>
      <c r="C5" s="11"/>
      <c r="D5" s="11"/>
      <c r="E5" s="11"/>
      <c r="F5" s="11"/>
      <c r="G5" s="11"/>
      <c r="H5" s="6"/>
      <c r="I5" s="12" t="s">
        <v>32</v>
      </c>
      <c r="J5" s="12" t="s">
        <v>33</v>
      </c>
      <c r="K5" s="13" t="s">
        <v>34</v>
      </c>
    </row>
    <row r="6" spans="1:12" ht="15.75" thickTop="1" x14ac:dyDescent="0.2">
      <c r="A6" s="14" t="s">
        <v>35</v>
      </c>
      <c r="B6" s="15"/>
      <c r="C6" s="15"/>
      <c r="D6" s="16"/>
      <c r="E6" s="17" t="s">
        <v>36</v>
      </c>
      <c r="F6" s="15"/>
      <c r="G6" s="15"/>
      <c r="H6" s="6"/>
      <c r="K6" s="13"/>
    </row>
    <row r="7" spans="1:12" ht="15.95" customHeight="1" x14ac:dyDescent="0.25">
      <c r="A7" s="9" t="s">
        <v>37</v>
      </c>
      <c r="B7" s="18"/>
      <c r="C7" s="67">
        <v>41365.72</v>
      </c>
      <c r="D7" s="20"/>
      <c r="E7" s="21" t="s">
        <v>38</v>
      </c>
      <c r="F7" s="22">
        <v>44316</v>
      </c>
      <c r="G7" s="19">
        <v>42137.58</v>
      </c>
      <c r="H7" s="23"/>
      <c r="I7" s="65">
        <v>1781</v>
      </c>
      <c r="J7" s="66">
        <v>105</v>
      </c>
      <c r="K7" s="13"/>
      <c r="L7" s="13"/>
    </row>
    <row r="8" spans="1:12" ht="12.75" customHeight="1" x14ac:dyDescent="0.25">
      <c r="A8" s="6" t="s">
        <v>39</v>
      </c>
      <c r="B8" s="18"/>
      <c r="C8" s="25"/>
      <c r="D8" s="20"/>
      <c r="E8" s="21" t="s">
        <v>40</v>
      </c>
      <c r="F8" s="26"/>
      <c r="G8" s="25"/>
      <c r="H8" s="23"/>
      <c r="I8" s="65">
        <v>1782</v>
      </c>
      <c r="J8" s="66">
        <v>50</v>
      </c>
      <c r="K8" s="13"/>
    </row>
    <row r="9" spans="1:12" ht="15.75" x14ac:dyDescent="0.25">
      <c r="A9" s="13"/>
      <c r="B9" s="25"/>
      <c r="C9" s="27"/>
      <c r="D9" s="20"/>
      <c r="E9" s="28"/>
      <c r="F9" s="19"/>
      <c r="G9" s="27"/>
      <c r="H9" s="23"/>
      <c r="I9" s="65">
        <v>1783</v>
      </c>
      <c r="J9" s="66">
        <v>105</v>
      </c>
      <c r="K9" s="13" t="s">
        <v>64</v>
      </c>
    </row>
    <row r="10" spans="1:12" ht="15.75" x14ac:dyDescent="0.25">
      <c r="A10" s="29" t="s">
        <v>41</v>
      </c>
      <c r="B10" s="30">
        <v>951.86</v>
      </c>
      <c r="C10" s="27"/>
      <c r="D10" s="20"/>
      <c r="E10" s="31"/>
      <c r="F10" s="32"/>
      <c r="G10" s="27"/>
      <c r="H10" s="23"/>
      <c r="I10" s="65">
        <v>1784</v>
      </c>
      <c r="J10" s="66">
        <v>50</v>
      </c>
      <c r="K10" s="13" t="s">
        <v>64</v>
      </c>
    </row>
    <row r="11" spans="1:12" ht="15.75" x14ac:dyDescent="0.25">
      <c r="A11" s="33"/>
      <c r="B11" s="30"/>
      <c r="C11" s="27"/>
      <c r="D11" s="20"/>
      <c r="E11" s="34"/>
      <c r="F11" s="30"/>
      <c r="G11" s="27"/>
      <c r="H11" s="23"/>
      <c r="I11" s="65" t="s">
        <v>63</v>
      </c>
      <c r="J11" s="66">
        <v>25</v>
      </c>
      <c r="K11" s="13" t="s">
        <v>64</v>
      </c>
    </row>
    <row r="12" spans="1:12" x14ac:dyDescent="0.2">
      <c r="A12" s="35"/>
      <c r="B12" s="30"/>
      <c r="C12" s="27"/>
      <c r="D12" s="20"/>
      <c r="E12" s="34"/>
      <c r="F12" s="30"/>
      <c r="G12" s="27"/>
      <c r="H12" s="23"/>
      <c r="I12" s="65"/>
      <c r="J12" s="24"/>
    </row>
    <row r="13" spans="1:12" x14ac:dyDescent="0.2">
      <c r="A13" s="35"/>
      <c r="B13" s="30"/>
      <c r="C13" s="27"/>
      <c r="D13" s="20"/>
      <c r="E13" s="34"/>
      <c r="F13" s="30"/>
      <c r="G13" s="27"/>
      <c r="H13" s="23"/>
      <c r="I13" s="65"/>
      <c r="J13" s="24"/>
    </row>
    <row r="14" spans="1:12" x14ac:dyDescent="0.2">
      <c r="A14" s="35"/>
      <c r="B14" s="30"/>
      <c r="C14" s="27"/>
      <c r="D14" s="20"/>
      <c r="E14" s="34"/>
      <c r="F14" s="30"/>
      <c r="G14" s="27"/>
      <c r="H14" s="23"/>
      <c r="I14" s="65"/>
      <c r="J14" s="24"/>
    </row>
    <row r="15" spans="1:12" x14ac:dyDescent="0.2">
      <c r="A15" s="36" t="s">
        <v>42</v>
      </c>
      <c r="B15" s="30">
        <f>SUM(B9:B14)</f>
        <v>951.86</v>
      </c>
      <c r="C15" s="27"/>
      <c r="D15" s="20"/>
      <c r="E15" s="34"/>
      <c r="F15" s="30"/>
      <c r="G15" s="27"/>
      <c r="H15" s="23"/>
      <c r="I15" s="65"/>
      <c r="J15" s="24"/>
    </row>
    <row r="16" spans="1:12" x14ac:dyDescent="0.2">
      <c r="A16" s="6" t="s">
        <v>43</v>
      </c>
      <c r="B16" s="37"/>
      <c r="C16" s="19">
        <f>C7+B15</f>
        <v>42317.58</v>
      </c>
      <c r="D16" s="20"/>
      <c r="E16" s="38" t="s">
        <v>44</v>
      </c>
      <c r="F16" s="32">
        <f>SUM(F9:F15)</f>
        <v>0</v>
      </c>
      <c r="G16" s="27"/>
      <c r="H16" s="23"/>
      <c r="I16" s="65"/>
      <c r="J16" s="24"/>
    </row>
    <row r="17" spans="1:10" x14ac:dyDescent="0.2">
      <c r="A17" s="6"/>
      <c r="B17" s="39"/>
      <c r="C17" s="25"/>
      <c r="D17" s="20"/>
      <c r="E17" s="21" t="s">
        <v>45</v>
      </c>
      <c r="F17" s="40"/>
      <c r="G17" s="19">
        <f>G7+F16</f>
        <v>42137.58</v>
      </c>
      <c r="H17" s="23"/>
      <c r="I17" s="65"/>
      <c r="J17" s="24"/>
    </row>
    <row r="18" spans="1:10" ht="12.75" customHeight="1" x14ac:dyDescent="0.2">
      <c r="A18" s="6" t="s">
        <v>46</v>
      </c>
      <c r="B18" s="39"/>
      <c r="C18" s="27"/>
      <c r="D18" s="20"/>
      <c r="E18" s="41"/>
      <c r="F18" s="42"/>
      <c r="G18" s="25"/>
      <c r="H18" s="23"/>
      <c r="I18" s="65"/>
      <c r="J18" s="24"/>
    </row>
    <row r="19" spans="1:10" x14ac:dyDescent="0.2">
      <c r="A19" s="6" t="s">
        <v>47</v>
      </c>
      <c r="B19" s="25">
        <f>J27</f>
        <v>335</v>
      </c>
      <c r="C19" s="27"/>
      <c r="D19" s="20"/>
      <c r="E19" s="41"/>
      <c r="F19" s="42"/>
      <c r="G19" s="27"/>
      <c r="H19" s="23"/>
      <c r="I19" s="65"/>
      <c r="J19" s="24"/>
    </row>
    <row r="20" spans="1:10" x14ac:dyDescent="0.2">
      <c r="A20" s="6" t="s">
        <v>48</v>
      </c>
      <c r="B20" s="30"/>
      <c r="C20" s="27"/>
      <c r="D20" s="20"/>
      <c r="E20" s="41"/>
      <c r="F20" s="42"/>
      <c r="G20" s="27"/>
      <c r="H20" s="23"/>
      <c r="I20" s="65"/>
      <c r="J20" s="24"/>
    </row>
    <row r="21" spans="1:10" x14ac:dyDescent="0.2">
      <c r="A21" s="6" t="s">
        <v>49</v>
      </c>
      <c r="B21" s="30"/>
      <c r="C21" s="27"/>
      <c r="D21" s="20"/>
      <c r="E21" s="41"/>
      <c r="F21" s="42"/>
      <c r="G21" s="27"/>
      <c r="H21" s="23"/>
      <c r="I21" s="65"/>
      <c r="J21" s="24"/>
    </row>
    <row r="22" spans="1:10" x14ac:dyDescent="0.2">
      <c r="A22" s="6"/>
      <c r="B22" s="30"/>
      <c r="C22" s="27"/>
      <c r="D22" s="20"/>
      <c r="E22" s="43"/>
      <c r="F22" s="24"/>
      <c r="G22" s="27"/>
      <c r="H22" s="23"/>
      <c r="I22" s="65"/>
      <c r="J22" s="24"/>
    </row>
    <row r="23" spans="1:10" x14ac:dyDescent="0.2">
      <c r="A23" s="35"/>
      <c r="B23" s="30"/>
      <c r="C23" s="27"/>
      <c r="D23" s="20"/>
      <c r="E23" s="21"/>
      <c r="F23" s="18"/>
      <c r="G23" s="27"/>
      <c r="H23" s="23"/>
      <c r="I23" s="65"/>
      <c r="J23" s="24"/>
    </row>
    <row r="24" spans="1:10" x14ac:dyDescent="0.2">
      <c r="A24" s="35"/>
      <c r="B24" s="30"/>
      <c r="C24" s="27"/>
      <c r="D24" s="20"/>
      <c r="E24" s="21" t="s">
        <v>50</v>
      </c>
      <c r="F24" s="18"/>
      <c r="G24" s="27"/>
      <c r="H24" s="23"/>
      <c r="I24" s="65"/>
      <c r="J24" s="24"/>
    </row>
    <row r="25" spans="1:10" x14ac:dyDescent="0.2">
      <c r="A25" s="35"/>
      <c r="B25" s="30"/>
      <c r="C25" s="27"/>
      <c r="D25" s="20"/>
      <c r="E25" s="21" t="s">
        <v>51</v>
      </c>
      <c r="F25" s="18"/>
      <c r="G25" s="27"/>
      <c r="H25" s="23"/>
      <c r="J25" s="24"/>
    </row>
    <row r="26" spans="1:10" x14ac:dyDescent="0.2">
      <c r="A26" s="36" t="s">
        <v>52</v>
      </c>
      <c r="B26" s="30">
        <f>SUM(B19:B25)</f>
        <v>335</v>
      </c>
      <c r="C26" s="27"/>
      <c r="D26" s="20"/>
      <c r="E26" s="44" t="s">
        <v>53</v>
      </c>
      <c r="F26" s="19">
        <f>B38</f>
        <v>155</v>
      </c>
      <c r="G26" s="27"/>
      <c r="H26" s="23"/>
      <c r="J26" s="24"/>
    </row>
    <row r="27" spans="1:10" ht="15.75" thickBot="1" x14ac:dyDescent="0.25">
      <c r="A27" s="6" t="s">
        <v>54</v>
      </c>
      <c r="B27" s="40"/>
      <c r="C27" s="19">
        <f>C16-B26</f>
        <v>41982.58</v>
      </c>
      <c r="D27" s="20"/>
      <c r="E27" s="44" t="s">
        <v>55</v>
      </c>
      <c r="F27" s="45"/>
      <c r="G27" s="19">
        <f>G17-F26</f>
        <v>41982.58</v>
      </c>
      <c r="H27" s="23"/>
      <c r="I27" s="13" t="s">
        <v>56</v>
      </c>
      <c r="J27" s="24">
        <f>SUM(J6:J26)</f>
        <v>335</v>
      </c>
    </row>
    <row r="28" spans="1:10" ht="15.75" thickTop="1" x14ac:dyDescent="0.2">
      <c r="A28" s="46"/>
      <c r="B28" s="47"/>
      <c r="C28" s="46"/>
      <c r="D28" s="46"/>
      <c r="E28" s="46"/>
      <c r="F28" s="48"/>
      <c r="G28" s="49"/>
      <c r="H28" s="46"/>
    </row>
    <row r="29" spans="1:10" x14ac:dyDescent="0.2">
      <c r="A29" s="6"/>
      <c r="B29" s="18"/>
      <c r="C29" s="50" t="s">
        <v>57</v>
      </c>
      <c r="D29" s="50"/>
      <c r="E29" s="51">
        <f>C27-G27</f>
        <v>0</v>
      </c>
      <c r="F29" s="6"/>
      <c r="G29" s="6"/>
      <c r="H29" s="6"/>
    </row>
    <row r="30" spans="1:10" x14ac:dyDescent="0.2">
      <c r="A30" s="52"/>
      <c r="B30" s="53"/>
      <c r="C30" s="6"/>
      <c r="D30" s="6"/>
      <c r="E30" s="6"/>
      <c r="F30" s="6"/>
      <c r="G30" s="6"/>
      <c r="H30" s="52"/>
    </row>
    <row r="31" spans="1:10" x14ac:dyDescent="0.2">
      <c r="A31" s="54" t="s">
        <v>58</v>
      </c>
      <c r="B31" s="55"/>
      <c r="C31" s="50"/>
      <c r="D31" s="50"/>
      <c r="E31" s="50"/>
      <c r="F31" s="50"/>
      <c r="G31" s="50"/>
      <c r="H31" s="6"/>
    </row>
    <row r="32" spans="1:10" x14ac:dyDescent="0.2">
      <c r="A32" s="56" t="s">
        <v>59</v>
      </c>
      <c r="B32" s="57" t="s">
        <v>60</v>
      </c>
      <c r="H32" s="6"/>
    </row>
    <row r="33" spans="1:8" x14ac:dyDescent="0.2">
      <c r="A33" s="64" t="s">
        <v>65</v>
      </c>
      <c r="B33" s="60">
        <v>105</v>
      </c>
      <c r="H33" s="6"/>
    </row>
    <row r="34" spans="1:8" x14ac:dyDescent="0.2">
      <c r="A34" s="58">
        <v>1782</v>
      </c>
      <c r="B34" s="59">
        <v>50</v>
      </c>
      <c r="H34" s="6"/>
    </row>
    <row r="35" spans="1:8" x14ac:dyDescent="0.2">
      <c r="A35" s="58"/>
      <c r="B35" s="59"/>
      <c r="H35" s="6"/>
    </row>
    <row r="36" spans="1:8" x14ac:dyDescent="0.2">
      <c r="A36" s="58"/>
      <c r="B36" s="59"/>
      <c r="H36" s="6"/>
    </row>
    <row r="37" spans="1:8" ht="15.75" thickBot="1" x14ac:dyDescent="0.25">
      <c r="A37" s="64"/>
      <c r="B37" s="60"/>
      <c r="H37" s="6"/>
    </row>
    <row r="38" spans="1:8" ht="15.75" thickBot="1" x14ac:dyDescent="0.25">
      <c r="A38" s="61" t="s">
        <v>61</v>
      </c>
      <c r="B38" s="62">
        <f>SUM(B33:B37)</f>
        <v>155</v>
      </c>
      <c r="H38" s="6"/>
    </row>
    <row r="39" spans="1:8" x14ac:dyDescent="0.2">
      <c r="A39" s="6"/>
      <c r="B39" s="6"/>
      <c r="C39" s="50"/>
      <c r="D39" s="50"/>
      <c r="E39" s="6"/>
      <c r="F39" s="6"/>
      <c r="G39" s="6"/>
      <c r="H39" s="6"/>
    </row>
    <row r="40" spans="1:8" x14ac:dyDescent="0.2">
      <c r="A40" s="6"/>
      <c r="B40" s="6"/>
      <c r="C40" s="6"/>
      <c r="D40" s="6"/>
      <c r="E40" s="6"/>
      <c r="F40" s="6"/>
      <c r="G40" s="6"/>
      <c r="H40" s="6"/>
    </row>
    <row r="41" spans="1:8" x14ac:dyDescent="0.2">
      <c r="A41" s="6"/>
      <c r="B41" s="6"/>
      <c r="C41" s="6"/>
      <c r="D41" s="6"/>
      <c r="E41" s="6"/>
      <c r="F41" s="6"/>
      <c r="G41" s="6"/>
      <c r="H41" s="6"/>
    </row>
    <row r="42" spans="1:8" x14ac:dyDescent="0.2">
      <c r="A42" s="6"/>
      <c r="B42" s="6"/>
      <c r="C42" s="6"/>
      <c r="D42" s="6"/>
      <c r="E42" s="6"/>
      <c r="F42" s="6"/>
      <c r="G42" s="6"/>
      <c r="H42" s="6"/>
    </row>
    <row r="43" spans="1:8" x14ac:dyDescent="0.2">
      <c r="A43" s="6"/>
      <c r="B43" s="6"/>
      <c r="C43" s="6"/>
      <c r="D43" s="6"/>
      <c r="E43" s="6"/>
      <c r="F43" s="6"/>
      <c r="G43" s="6"/>
      <c r="H43" s="6"/>
    </row>
    <row r="44" spans="1:8" x14ac:dyDescent="0.2">
      <c r="A44" s="6"/>
      <c r="B44" s="6"/>
      <c r="C44" s="6"/>
      <c r="D44" s="6"/>
      <c r="E44" s="6"/>
      <c r="F44" s="6"/>
      <c r="G44" s="6"/>
      <c r="H44" s="6"/>
    </row>
    <row r="45" spans="1:8" x14ac:dyDescent="0.2">
      <c r="A45" s="6"/>
      <c r="B45" s="6"/>
      <c r="C45" s="6"/>
      <c r="D45" s="6"/>
      <c r="E45" s="6"/>
      <c r="F45" s="6"/>
      <c r="G45" s="6"/>
      <c r="H45" s="6"/>
    </row>
    <row r="46" spans="1:8" x14ac:dyDescent="0.2">
      <c r="A46" s="6"/>
      <c r="B46" s="6"/>
      <c r="C46" s="6"/>
      <c r="D46" s="6"/>
      <c r="E46" s="6"/>
      <c r="F46" s="6"/>
      <c r="G46" s="6"/>
      <c r="H46" s="6"/>
    </row>
    <row r="47" spans="1:8" x14ac:dyDescent="0.2">
      <c r="A47" s="6"/>
      <c r="B47" s="6"/>
      <c r="C47" s="6"/>
      <c r="D47" s="6"/>
      <c r="E47" s="6"/>
      <c r="F47" s="6"/>
      <c r="G47" s="6"/>
      <c r="H47" s="6"/>
    </row>
    <row r="48" spans="1:8" x14ac:dyDescent="0.2">
      <c r="A48" s="6"/>
      <c r="B48" s="6"/>
      <c r="C48" s="6"/>
      <c r="D48" s="6"/>
      <c r="E48" s="6"/>
      <c r="F48" s="6"/>
      <c r="G48" s="6"/>
      <c r="H48" s="6"/>
    </row>
    <row r="49" spans="1:8" x14ac:dyDescent="0.2">
      <c r="A49" s="6"/>
      <c r="B49" s="6"/>
      <c r="C49" s="6"/>
      <c r="D49" s="6"/>
      <c r="E49" s="6"/>
      <c r="F49" s="6"/>
      <c r="G49" s="6"/>
      <c r="H49" s="6"/>
    </row>
    <row r="50" spans="1:8" x14ac:dyDescent="0.2">
      <c r="A50" s="6"/>
      <c r="B50" s="6"/>
      <c r="C50" s="6"/>
      <c r="D50" s="6"/>
      <c r="E50" s="6"/>
      <c r="F50" s="6"/>
      <c r="G50" s="6"/>
      <c r="H50" s="6"/>
    </row>
    <row r="51" spans="1:8" x14ac:dyDescent="0.2">
      <c r="A51" s="6"/>
      <c r="B51" s="6"/>
      <c r="C51" s="6"/>
      <c r="D51" s="6"/>
      <c r="E51" s="6"/>
      <c r="F51" s="6"/>
      <c r="G51" s="6"/>
      <c r="H51" s="6"/>
    </row>
    <row r="52" spans="1:8" x14ac:dyDescent="0.2">
      <c r="A52" s="6"/>
      <c r="B52" s="6"/>
      <c r="C52" s="6"/>
      <c r="D52" s="6"/>
      <c r="E52" s="6"/>
      <c r="F52" s="6"/>
      <c r="G52" s="6"/>
      <c r="H52" s="6"/>
    </row>
    <row r="53" spans="1:8" x14ac:dyDescent="0.2">
      <c r="A53" s="6"/>
      <c r="B53" s="6"/>
      <c r="C53" s="6"/>
      <c r="D53" s="6"/>
      <c r="E53" s="6"/>
      <c r="F53" s="6"/>
      <c r="G53" s="6"/>
      <c r="H53" s="6"/>
    </row>
    <row r="54" spans="1:8" x14ac:dyDescent="0.2">
      <c r="A54" s="6"/>
      <c r="B54" s="6"/>
      <c r="C54" s="6"/>
      <c r="D54" s="6"/>
      <c r="E54" s="6"/>
      <c r="F54" s="6"/>
      <c r="G54" s="6"/>
      <c r="H54" s="6"/>
    </row>
    <row r="55" spans="1:8" x14ac:dyDescent="0.2">
      <c r="A55" s="6"/>
      <c r="B55" s="6"/>
      <c r="C55" s="6"/>
      <c r="D55" s="6"/>
      <c r="E55" s="6"/>
      <c r="F55" s="6"/>
      <c r="G55" s="6"/>
      <c r="H55" s="6"/>
    </row>
    <row r="56" spans="1:8" x14ac:dyDescent="0.2">
      <c r="A56" s="6"/>
      <c r="B56" s="6"/>
      <c r="C56" s="6"/>
      <c r="D56" s="6"/>
      <c r="E56" s="6"/>
      <c r="F56" s="6"/>
      <c r="G56" s="6"/>
      <c r="H56" s="6"/>
    </row>
    <row r="57" spans="1:8" x14ac:dyDescent="0.2">
      <c r="A57" s="6"/>
      <c r="B57" s="6"/>
      <c r="C57" s="6"/>
      <c r="D57" s="6"/>
      <c r="E57" s="6"/>
      <c r="F57" s="6"/>
      <c r="G57" s="6"/>
      <c r="H57" s="6"/>
    </row>
    <row r="58" spans="1:8" x14ac:dyDescent="0.2">
      <c r="A58" s="6"/>
      <c r="B58" s="6"/>
      <c r="C58" s="6"/>
      <c r="D58" s="6"/>
      <c r="E58" s="6"/>
      <c r="F58" s="6"/>
      <c r="G58" s="6"/>
      <c r="H58" s="6"/>
    </row>
    <row r="59" spans="1:8" x14ac:dyDescent="0.2">
      <c r="A59" s="6"/>
      <c r="B59" s="6"/>
      <c r="C59" s="6"/>
      <c r="D59" s="6"/>
      <c r="E59" s="6"/>
      <c r="F59" s="6"/>
      <c r="G59" s="6"/>
      <c r="H59" s="6"/>
    </row>
    <row r="60" spans="1:8" x14ac:dyDescent="0.2">
      <c r="A60" s="6"/>
      <c r="B60" s="6"/>
      <c r="C60" s="6"/>
      <c r="D60" s="6"/>
      <c r="E60" s="6"/>
      <c r="F60" s="6"/>
      <c r="G60" s="6"/>
      <c r="H60" s="6"/>
    </row>
    <row r="61" spans="1:8" x14ac:dyDescent="0.2">
      <c r="A61" s="6"/>
      <c r="B61" s="6"/>
      <c r="C61" s="6"/>
      <c r="D61" s="6"/>
      <c r="E61" s="6"/>
      <c r="F61" s="6"/>
      <c r="G61" s="6"/>
      <c r="H61" s="6"/>
    </row>
    <row r="62" spans="1:8" x14ac:dyDescent="0.2">
      <c r="A62" s="6"/>
      <c r="B62" s="6"/>
      <c r="C62" s="6"/>
      <c r="D62" s="6"/>
      <c r="E62" s="6"/>
      <c r="F62" s="6"/>
      <c r="G62" s="6"/>
      <c r="H62" s="6"/>
    </row>
    <row r="63" spans="1:8" x14ac:dyDescent="0.2">
      <c r="A63" s="6"/>
      <c r="B63" s="6"/>
      <c r="C63" s="6"/>
      <c r="D63" s="6"/>
      <c r="E63" s="6"/>
      <c r="F63" s="6"/>
      <c r="G63" s="6"/>
      <c r="H63" s="6"/>
    </row>
    <row r="64" spans="1:8" x14ac:dyDescent="0.2">
      <c r="A64" s="6"/>
      <c r="B64" s="6"/>
      <c r="C64" s="6"/>
      <c r="D64" s="6"/>
      <c r="E64" s="6"/>
      <c r="F64" s="6"/>
      <c r="G64" s="6"/>
      <c r="H64" s="6"/>
    </row>
    <row r="65" spans="1:8" x14ac:dyDescent="0.2">
      <c r="A65" s="6"/>
      <c r="B65" s="6"/>
      <c r="C65" s="6"/>
      <c r="D65" s="6"/>
      <c r="E65" s="6"/>
      <c r="F65" s="6"/>
      <c r="G65" s="6"/>
      <c r="H65" s="6"/>
    </row>
    <row r="66" spans="1:8" x14ac:dyDescent="0.2">
      <c r="A66" s="6"/>
      <c r="B66" s="6"/>
      <c r="C66" s="6"/>
      <c r="D66" s="6"/>
      <c r="E66" s="6"/>
      <c r="F66" s="6"/>
      <c r="G66" s="6"/>
      <c r="H66" s="6"/>
    </row>
    <row r="67" spans="1:8" x14ac:dyDescent="0.2">
      <c r="A67" s="6"/>
      <c r="B67" s="6"/>
      <c r="C67" s="6"/>
      <c r="D67" s="6"/>
      <c r="E67" s="6"/>
      <c r="F67" s="6"/>
      <c r="G67" s="6"/>
      <c r="H67" s="6"/>
    </row>
    <row r="68" spans="1:8" x14ac:dyDescent="0.2">
      <c r="A68" s="6"/>
      <c r="B68" s="6"/>
      <c r="C68" s="6"/>
      <c r="D68" s="6"/>
      <c r="E68" s="6"/>
      <c r="F68" s="6"/>
      <c r="G68" s="6"/>
      <c r="H68" s="6"/>
    </row>
    <row r="69" spans="1:8" x14ac:dyDescent="0.2">
      <c r="A69" s="6"/>
      <c r="B69" s="6"/>
      <c r="C69" s="6"/>
      <c r="D69" s="6"/>
      <c r="E69" s="6"/>
      <c r="F69" s="6"/>
      <c r="G69" s="6"/>
      <c r="H69" s="6"/>
    </row>
    <row r="70" spans="1:8" x14ac:dyDescent="0.2">
      <c r="A70" s="6"/>
      <c r="B70" s="6"/>
      <c r="C70" s="6"/>
      <c r="D70" s="6"/>
      <c r="E70" s="6"/>
      <c r="F70" s="6"/>
      <c r="G70" s="6"/>
      <c r="H70" s="6"/>
    </row>
    <row r="71" spans="1:8" x14ac:dyDescent="0.2">
      <c r="A71" s="6"/>
      <c r="B71" s="6"/>
      <c r="C71" s="6"/>
      <c r="D71" s="6"/>
      <c r="E71" s="6"/>
      <c r="F71" s="6"/>
      <c r="G71" s="6"/>
      <c r="H71" s="6"/>
    </row>
    <row r="72" spans="1:8" x14ac:dyDescent="0.2">
      <c r="A72" s="6"/>
      <c r="B72" s="6"/>
      <c r="C72" s="6"/>
      <c r="D72" s="6"/>
      <c r="E72" s="6"/>
      <c r="F72" s="6"/>
      <c r="G72" s="6"/>
      <c r="H72" s="6"/>
    </row>
    <row r="73" spans="1:8" x14ac:dyDescent="0.2">
      <c r="A73" s="6"/>
      <c r="B73" s="6"/>
      <c r="C73" s="6"/>
      <c r="D73" s="6"/>
      <c r="E73" s="6"/>
      <c r="F73" s="6"/>
      <c r="G73" s="6"/>
      <c r="H73" s="6"/>
    </row>
    <row r="74" spans="1:8" x14ac:dyDescent="0.2">
      <c r="A74" s="6"/>
      <c r="B74" s="6"/>
      <c r="C74" s="6"/>
      <c r="D74" s="6"/>
      <c r="E74" s="6"/>
      <c r="F74" s="6"/>
      <c r="G74" s="6"/>
      <c r="H74" s="6"/>
    </row>
    <row r="75" spans="1:8" x14ac:dyDescent="0.2">
      <c r="A75" s="6"/>
      <c r="B75" s="6"/>
      <c r="C75" s="6"/>
      <c r="D75" s="6"/>
      <c r="E75" s="6"/>
      <c r="F75" s="6"/>
      <c r="G75" s="6"/>
      <c r="H75" s="6"/>
    </row>
    <row r="76" spans="1:8" x14ac:dyDescent="0.2">
      <c r="A76" s="6"/>
      <c r="B76" s="6"/>
      <c r="C76" s="6"/>
      <c r="D76" s="6"/>
      <c r="E76" s="6"/>
      <c r="F76" s="6"/>
      <c r="G76" s="6"/>
      <c r="H76" s="6"/>
    </row>
    <row r="77" spans="1:8" x14ac:dyDescent="0.2">
      <c r="A77" s="6"/>
      <c r="B77" s="6"/>
      <c r="C77" s="6"/>
      <c r="D77" s="6"/>
      <c r="E77" s="6"/>
      <c r="F77" s="6"/>
      <c r="G77" s="6"/>
      <c r="H77" s="6"/>
    </row>
    <row r="78" spans="1:8" x14ac:dyDescent="0.2">
      <c r="A78" s="6"/>
      <c r="B78" s="6"/>
      <c r="C78" s="6"/>
      <c r="D78" s="6"/>
      <c r="E78" s="6"/>
      <c r="F78" s="6"/>
      <c r="G78" s="6"/>
      <c r="H78" s="6"/>
    </row>
    <row r="79" spans="1:8" x14ac:dyDescent="0.2">
      <c r="A79" s="6"/>
      <c r="B79" s="6"/>
      <c r="C79" s="6"/>
      <c r="D79" s="6"/>
      <c r="E79" s="6"/>
      <c r="F79" s="6"/>
      <c r="G79" s="6"/>
      <c r="H79" s="6"/>
    </row>
    <row r="80" spans="1:8" x14ac:dyDescent="0.2">
      <c r="A80" s="6"/>
      <c r="B80" s="6"/>
      <c r="C80" s="6"/>
      <c r="D80" s="6"/>
      <c r="E80" s="6"/>
      <c r="F80" s="6"/>
      <c r="G80" s="6"/>
      <c r="H80" s="6"/>
    </row>
    <row r="81" spans="1:8" x14ac:dyDescent="0.2">
      <c r="A81" s="6"/>
      <c r="B81" s="6"/>
      <c r="C81" s="6"/>
      <c r="D81" s="6"/>
      <c r="E81" s="6"/>
      <c r="F81" s="6"/>
      <c r="G81" s="6"/>
      <c r="H81" s="6"/>
    </row>
    <row r="82" spans="1:8" x14ac:dyDescent="0.2">
      <c r="A82" s="6"/>
      <c r="B82" s="6"/>
      <c r="C82" s="6"/>
      <c r="D82" s="6"/>
      <c r="E82" s="6"/>
      <c r="F82" s="6"/>
      <c r="G82" s="6"/>
      <c r="H82" s="6"/>
    </row>
    <row r="83" spans="1:8" x14ac:dyDescent="0.2">
      <c r="A83" s="6"/>
      <c r="B83" s="6"/>
      <c r="C83" s="6"/>
      <c r="D83" s="6"/>
      <c r="E83" s="6"/>
      <c r="F83" s="6"/>
      <c r="G83" s="6"/>
      <c r="H83" s="6"/>
    </row>
    <row r="84" spans="1:8" x14ac:dyDescent="0.2">
      <c r="A84" s="6"/>
      <c r="B84" s="6"/>
      <c r="C84" s="6"/>
      <c r="D84" s="6"/>
      <c r="E84" s="6"/>
      <c r="F84" s="6"/>
      <c r="G84" s="6"/>
      <c r="H84" s="6"/>
    </row>
    <row r="85" spans="1:8" x14ac:dyDescent="0.2">
      <c r="A85" s="6"/>
      <c r="B85" s="6"/>
      <c r="C85" s="6"/>
      <c r="D85" s="6"/>
      <c r="E85" s="6"/>
      <c r="F85" s="6"/>
      <c r="G85" s="6"/>
      <c r="H85" s="6"/>
    </row>
    <row r="86" spans="1:8" x14ac:dyDescent="0.2">
      <c r="A86" s="6"/>
      <c r="B86" s="6"/>
      <c r="C86" s="6"/>
      <c r="D86" s="6"/>
      <c r="E86" s="6"/>
      <c r="F86" s="6"/>
      <c r="G86" s="6"/>
      <c r="H86" s="6"/>
    </row>
    <row r="87" spans="1:8" x14ac:dyDescent="0.2">
      <c r="A87" s="6"/>
      <c r="B87" s="6"/>
      <c r="C87" s="6"/>
      <c r="D87" s="6"/>
      <c r="E87" s="6"/>
      <c r="F87" s="6"/>
      <c r="G87" s="6"/>
      <c r="H87" s="6"/>
    </row>
    <row r="88" spans="1:8" x14ac:dyDescent="0.2">
      <c r="A88" s="6"/>
      <c r="B88" s="6"/>
      <c r="C88" s="6"/>
      <c r="D88" s="6"/>
      <c r="E88" s="6"/>
      <c r="F88" s="6"/>
      <c r="G88" s="6"/>
      <c r="H88" s="6"/>
    </row>
    <row r="89" spans="1:8" x14ac:dyDescent="0.2">
      <c r="A89" s="6"/>
      <c r="B89" s="6"/>
      <c r="C89" s="6"/>
      <c r="D89" s="6"/>
      <c r="E89" s="6"/>
      <c r="F89" s="6"/>
      <c r="G89" s="6"/>
      <c r="H89" s="6"/>
    </row>
    <row r="90" spans="1:8" x14ac:dyDescent="0.2">
      <c r="A90" s="6"/>
      <c r="B90" s="6"/>
      <c r="C90" s="6"/>
      <c r="D90" s="6"/>
      <c r="E90" s="6"/>
      <c r="F90" s="6"/>
      <c r="G90" s="6"/>
      <c r="H90" s="6"/>
    </row>
    <row r="91" spans="1:8" x14ac:dyDescent="0.2">
      <c r="A91" s="6"/>
      <c r="B91" s="6"/>
      <c r="C91" s="6"/>
      <c r="D91" s="6"/>
      <c r="E91" s="6"/>
      <c r="F91" s="6"/>
      <c r="G91" s="6"/>
      <c r="H91" s="6"/>
    </row>
    <row r="92" spans="1:8" x14ac:dyDescent="0.2">
      <c r="A92" s="6"/>
      <c r="B92" s="6"/>
      <c r="C92" s="6"/>
      <c r="D92" s="6"/>
      <c r="E92" s="6"/>
      <c r="F92" s="6"/>
      <c r="G92" s="6"/>
      <c r="H92" s="6"/>
    </row>
    <row r="93" spans="1:8" x14ac:dyDescent="0.2">
      <c r="A93" s="6"/>
      <c r="B93" s="6"/>
      <c r="C93" s="6"/>
      <c r="D93" s="6"/>
      <c r="E93" s="6"/>
      <c r="F93" s="6"/>
      <c r="G93" s="6"/>
      <c r="H93" s="6"/>
    </row>
    <row r="94" spans="1:8" x14ac:dyDescent="0.2">
      <c r="A94" s="6"/>
      <c r="B94" s="6"/>
      <c r="C94" s="6"/>
      <c r="D94" s="6"/>
      <c r="E94" s="6"/>
      <c r="F94" s="6"/>
      <c r="G94" s="6"/>
      <c r="H94" s="6"/>
    </row>
    <row r="95" spans="1:8" x14ac:dyDescent="0.2">
      <c r="A95" s="6"/>
      <c r="B95" s="6"/>
      <c r="C95" s="6"/>
      <c r="D95" s="6"/>
      <c r="E95" s="6"/>
      <c r="F95" s="6"/>
      <c r="G95" s="6"/>
      <c r="H95" s="6"/>
    </row>
    <row r="96" spans="1:8" x14ac:dyDescent="0.2">
      <c r="A96" s="6"/>
      <c r="B96" s="6"/>
      <c r="C96" s="6"/>
      <c r="D96" s="6"/>
      <c r="E96" s="6"/>
      <c r="F96" s="6"/>
      <c r="G96" s="6"/>
      <c r="H96" s="6"/>
    </row>
    <row r="97" spans="1:8" x14ac:dyDescent="0.2">
      <c r="A97" s="6"/>
      <c r="B97" s="6"/>
      <c r="C97" s="6"/>
      <c r="D97" s="6"/>
      <c r="E97" s="6"/>
      <c r="F97" s="6"/>
      <c r="G97" s="6"/>
      <c r="H97" s="6"/>
    </row>
    <row r="98" spans="1:8" x14ac:dyDescent="0.2">
      <c r="A98" s="6"/>
      <c r="B98" s="6"/>
      <c r="C98" s="6"/>
      <c r="D98" s="6"/>
      <c r="E98" s="6"/>
      <c r="F98" s="6"/>
      <c r="G98" s="6"/>
      <c r="H98" s="6"/>
    </row>
    <row r="99" spans="1:8" x14ac:dyDescent="0.2">
      <c r="A99" s="6"/>
      <c r="B99" s="6"/>
      <c r="C99" s="6"/>
      <c r="D99" s="6"/>
      <c r="E99" s="6"/>
      <c r="F99" s="6"/>
      <c r="G99" s="6"/>
      <c r="H99" s="6"/>
    </row>
    <row r="100" spans="1:8" x14ac:dyDescent="0.2">
      <c r="A100" s="6"/>
      <c r="B100" s="6"/>
      <c r="C100" s="6"/>
      <c r="D100" s="6"/>
      <c r="E100" s="6"/>
      <c r="F100" s="6"/>
      <c r="G100" s="6"/>
      <c r="H100" s="6"/>
    </row>
    <row r="101" spans="1:8" x14ac:dyDescent="0.2">
      <c r="A101" s="6"/>
      <c r="B101" s="6"/>
      <c r="C101" s="6"/>
      <c r="D101" s="6"/>
      <c r="E101" s="6"/>
      <c r="F101" s="6"/>
      <c r="G101" s="6"/>
      <c r="H101" s="6"/>
    </row>
    <row r="102" spans="1:8" x14ac:dyDescent="0.2">
      <c r="A102" s="6"/>
      <c r="B102" s="6"/>
      <c r="C102" s="6"/>
      <c r="D102" s="6"/>
      <c r="E102" s="6"/>
      <c r="F102" s="6"/>
      <c r="G102" s="6"/>
      <c r="H102" s="6"/>
    </row>
    <row r="103" spans="1:8" x14ac:dyDescent="0.2">
      <c r="A103" s="6"/>
      <c r="B103" s="6"/>
      <c r="C103" s="6"/>
      <c r="D103" s="6"/>
      <c r="E103" s="6"/>
      <c r="F103" s="6"/>
      <c r="G103" s="6"/>
      <c r="H103" s="6"/>
    </row>
    <row r="104" spans="1:8" x14ac:dyDescent="0.2">
      <c r="A104" s="6"/>
      <c r="B104" s="6"/>
      <c r="C104" s="6"/>
      <c r="D104" s="6"/>
      <c r="E104" s="6"/>
      <c r="F104" s="6"/>
      <c r="G104" s="6"/>
      <c r="H104" s="6"/>
    </row>
    <row r="105" spans="1:8" x14ac:dyDescent="0.2">
      <c r="A105" s="6"/>
      <c r="B105" s="6"/>
      <c r="C105" s="6"/>
      <c r="D105" s="6"/>
      <c r="E105" s="6"/>
      <c r="F105" s="6"/>
      <c r="G105" s="6"/>
      <c r="H105" s="6"/>
    </row>
    <row r="106" spans="1:8" x14ac:dyDescent="0.2">
      <c r="A106" s="6"/>
      <c r="B106" s="6"/>
      <c r="C106" s="6"/>
      <c r="D106" s="6"/>
      <c r="E106" s="6"/>
      <c r="F106" s="6"/>
      <c r="G106" s="6"/>
      <c r="H106" s="6"/>
    </row>
    <row r="107" spans="1:8" x14ac:dyDescent="0.2">
      <c r="A107" s="6"/>
      <c r="B107" s="6"/>
      <c r="C107" s="6"/>
      <c r="D107" s="6"/>
      <c r="E107" s="6"/>
      <c r="F107" s="6"/>
      <c r="G107" s="6"/>
      <c r="H107" s="6"/>
    </row>
    <row r="108" spans="1:8" x14ac:dyDescent="0.2">
      <c r="A108" s="6"/>
      <c r="B108" s="6"/>
      <c r="C108" s="6"/>
      <c r="D108" s="6"/>
      <c r="E108" s="6"/>
      <c r="F108" s="6"/>
      <c r="G108" s="6"/>
      <c r="H108" s="6"/>
    </row>
    <row r="109" spans="1:8" x14ac:dyDescent="0.2">
      <c r="A109" s="6"/>
      <c r="B109" s="6"/>
      <c r="C109" s="6"/>
      <c r="D109" s="6"/>
      <c r="E109" s="6"/>
      <c r="F109" s="6"/>
      <c r="G109" s="6"/>
      <c r="H109" s="6"/>
    </row>
    <row r="110" spans="1:8" x14ac:dyDescent="0.2">
      <c r="A110" s="6"/>
      <c r="B110" s="6"/>
      <c r="C110" s="6"/>
      <c r="D110" s="6"/>
      <c r="E110" s="6"/>
      <c r="F110" s="6"/>
      <c r="G110" s="6"/>
      <c r="H110" s="6"/>
    </row>
    <row r="111" spans="1:8" x14ac:dyDescent="0.2">
      <c r="A111" s="6"/>
      <c r="B111" s="6"/>
      <c r="C111" s="6"/>
      <c r="D111" s="6"/>
      <c r="E111" s="6"/>
      <c r="F111" s="6"/>
      <c r="G111" s="6"/>
      <c r="H111" s="6"/>
    </row>
    <row r="112" spans="1:8" x14ac:dyDescent="0.2">
      <c r="A112" s="6"/>
      <c r="B112" s="6"/>
      <c r="C112" s="6"/>
      <c r="D112" s="6"/>
      <c r="E112" s="6"/>
      <c r="F112" s="6"/>
      <c r="G112" s="6"/>
      <c r="H112" s="6"/>
    </row>
    <row r="113" spans="1:8" x14ac:dyDescent="0.2">
      <c r="A113" s="6"/>
      <c r="B113" s="6"/>
      <c r="C113" s="6"/>
      <c r="D113" s="6"/>
      <c r="E113" s="6"/>
      <c r="F113" s="6"/>
      <c r="G113" s="6"/>
      <c r="H113" s="6"/>
    </row>
    <row r="114" spans="1:8" x14ac:dyDescent="0.2">
      <c r="A114" s="6"/>
      <c r="B114" s="6"/>
      <c r="C114" s="6"/>
      <c r="D114" s="6"/>
      <c r="E114" s="6"/>
      <c r="F114" s="6"/>
      <c r="G114" s="6"/>
      <c r="H114" s="6"/>
    </row>
    <row r="115" spans="1:8" x14ac:dyDescent="0.2">
      <c r="A115" s="6"/>
      <c r="B115" s="6"/>
      <c r="C115" s="6"/>
      <c r="D115" s="6"/>
      <c r="E115" s="6"/>
      <c r="F115" s="6"/>
      <c r="G115" s="6"/>
      <c r="H115" s="6"/>
    </row>
    <row r="116" spans="1:8" x14ac:dyDescent="0.2">
      <c r="A116" s="6"/>
      <c r="B116" s="6"/>
      <c r="C116" s="6"/>
      <c r="D116" s="6"/>
      <c r="E116" s="6"/>
      <c r="F116" s="6"/>
      <c r="G116" s="6"/>
      <c r="H116" s="6"/>
    </row>
    <row r="117" spans="1:8" x14ac:dyDescent="0.2">
      <c r="A117" s="6"/>
      <c r="B117" s="6"/>
      <c r="C117" s="6"/>
      <c r="D117" s="6"/>
      <c r="E117" s="6"/>
      <c r="F117" s="6"/>
      <c r="G117" s="6"/>
      <c r="H117" s="6"/>
    </row>
    <row r="118" spans="1:8" x14ac:dyDescent="0.2">
      <c r="A118" s="6"/>
      <c r="B118" s="6"/>
      <c r="C118" s="6"/>
      <c r="D118" s="6"/>
      <c r="E118" s="6"/>
      <c r="F118" s="6"/>
      <c r="G118" s="6"/>
      <c r="H118" s="6"/>
    </row>
    <row r="119" spans="1:8" x14ac:dyDescent="0.2">
      <c r="A119" s="6"/>
      <c r="B119" s="6"/>
      <c r="C119" s="6"/>
      <c r="D119" s="6"/>
      <c r="E119" s="6"/>
      <c r="F119" s="6"/>
      <c r="G119" s="6"/>
      <c r="H119" s="6"/>
    </row>
    <row r="120" spans="1:8" x14ac:dyDescent="0.2">
      <c r="A120" s="6"/>
      <c r="B120" s="6"/>
      <c r="C120" s="6"/>
      <c r="D120" s="6"/>
      <c r="E120" s="6"/>
      <c r="F120" s="6"/>
      <c r="G120" s="6"/>
      <c r="H120" s="6"/>
    </row>
    <row r="121" spans="1:8" x14ac:dyDescent="0.2">
      <c r="A121" s="6"/>
      <c r="B121" s="6"/>
      <c r="C121" s="6"/>
      <c r="D121" s="6"/>
      <c r="E121" s="6"/>
      <c r="F121" s="6"/>
      <c r="G121" s="6"/>
      <c r="H121" s="6"/>
    </row>
    <row r="122" spans="1:8" x14ac:dyDescent="0.2">
      <c r="A122" s="6"/>
      <c r="B122" s="6"/>
      <c r="C122" s="6"/>
      <c r="D122" s="6"/>
      <c r="E122" s="6"/>
      <c r="F122" s="6"/>
      <c r="G122" s="6"/>
      <c r="H122" s="6"/>
    </row>
    <row r="123" spans="1:8" x14ac:dyDescent="0.2">
      <c r="A123" s="6"/>
      <c r="B123" s="6"/>
      <c r="C123" s="6"/>
      <c r="D123" s="6"/>
      <c r="E123" s="6"/>
      <c r="F123" s="6"/>
      <c r="G123" s="6"/>
      <c r="H123" s="6"/>
    </row>
    <row r="124" spans="1:8" x14ac:dyDescent="0.2">
      <c r="A124" s="6"/>
      <c r="B124" s="6"/>
      <c r="C124" s="6"/>
      <c r="D124" s="6"/>
      <c r="E124" s="6"/>
      <c r="F124" s="6"/>
      <c r="G124" s="6"/>
      <c r="H124" s="6"/>
    </row>
    <row r="125" spans="1:8" x14ac:dyDescent="0.2">
      <c r="A125" s="6"/>
      <c r="B125" s="6"/>
      <c r="C125" s="6"/>
      <c r="D125" s="6"/>
      <c r="E125" s="6"/>
      <c r="F125" s="6"/>
      <c r="G125" s="6"/>
      <c r="H125" s="6"/>
    </row>
    <row r="126" spans="1:8" x14ac:dyDescent="0.2">
      <c r="A126" s="6"/>
      <c r="B126" s="6"/>
      <c r="C126" s="6"/>
      <c r="D126" s="6"/>
      <c r="E126" s="6"/>
      <c r="F126" s="6"/>
      <c r="G126" s="6"/>
      <c r="H126" s="6"/>
    </row>
    <row r="127" spans="1:8" x14ac:dyDescent="0.2">
      <c r="A127" s="6"/>
      <c r="B127" s="6"/>
      <c r="C127" s="6"/>
      <c r="D127" s="6"/>
      <c r="E127" s="6"/>
      <c r="F127" s="6"/>
      <c r="G127" s="6"/>
      <c r="H127" s="6"/>
    </row>
    <row r="128" spans="1:8" x14ac:dyDescent="0.2">
      <c r="A128" s="6"/>
      <c r="B128" s="6"/>
      <c r="C128" s="6"/>
      <c r="D128" s="6"/>
      <c r="E128" s="6"/>
      <c r="F128" s="6"/>
      <c r="G128" s="6"/>
      <c r="H128" s="6"/>
    </row>
    <row r="129" spans="1:8" x14ac:dyDescent="0.2">
      <c r="A129" s="6"/>
      <c r="B129" s="6"/>
      <c r="C129" s="6"/>
      <c r="D129" s="6"/>
      <c r="E129" s="6"/>
      <c r="F129" s="6"/>
      <c r="G129" s="6"/>
      <c r="H129" s="6"/>
    </row>
    <row r="130" spans="1:8" x14ac:dyDescent="0.2">
      <c r="A130" s="6"/>
      <c r="B130" s="6"/>
      <c r="C130" s="6"/>
      <c r="D130" s="6"/>
      <c r="E130" s="6"/>
      <c r="F130" s="6"/>
      <c r="G130" s="6"/>
      <c r="H130" s="6"/>
    </row>
    <row r="131" spans="1:8" x14ac:dyDescent="0.2">
      <c r="A131" s="6"/>
      <c r="B131" s="6"/>
      <c r="C131" s="6"/>
      <c r="D131" s="6"/>
      <c r="E131" s="6"/>
      <c r="F131" s="6"/>
      <c r="G131" s="6"/>
      <c r="H131" s="6"/>
    </row>
  </sheetData>
  <printOptions horizontalCentered="1"/>
  <pageMargins left="0.5" right="0.5" top="0.25" bottom="0.25" header="0.5" footer="0.5"/>
  <pageSetup scale="7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32AAFA-1804-4FA5-8AC3-F3E137EE8BC8}">
  <sheetPr>
    <pageSetUpPr autoPageBreaks="0" fitToPage="1"/>
  </sheetPr>
  <dimension ref="A5:A18"/>
  <sheetViews>
    <sheetView showOutlineSymbols="0" zoomScale="87" workbookViewId="0"/>
  </sheetViews>
  <sheetFormatPr defaultColWidth="12.42578125" defaultRowHeight="15" x14ac:dyDescent="0.2"/>
  <cols>
    <col min="1" max="16384" width="12.42578125" style="5"/>
  </cols>
  <sheetData>
    <row r="5" ht="12.75" customHeight="1" x14ac:dyDescent="0.2"/>
    <row r="7" ht="15.95" customHeight="1" x14ac:dyDescent="0.2"/>
    <row r="8" ht="12.75" customHeight="1" x14ac:dyDescent="0.2"/>
    <row r="18" ht="12.75" customHeight="1" x14ac:dyDescent="0.2"/>
  </sheetData>
  <printOptions horizontalCentered="1"/>
  <pageMargins left="0.5" right="0.5" top="0.25" bottom="0.25" header="0.5" footer="0.5"/>
  <pageSetup scale="77" orientation="portrait" horizontalDpi="4294967292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ACA81-409E-4857-A690-FCB0AB91D987}">
  <dimension ref="A1"/>
  <sheetViews>
    <sheetView workbookViewId="0"/>
  </sheetViews>
  <sheetFormatPr defaultRowHeight="15" x14ac:dyDescent="0.2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36BA13-24D5-442E-9094-424292BAAA82}">
  <dimension ref="M6:M21"/>
  <sheetViews>
    <sheetView workbookViewId="0"/>
  </sheetViews>
  <sheetFormatPr defaultRowHeight="15" x14ac:dyDescent="0.25"/>
  <sheetData>
    <row r="6" spans="13:13" x14ac:dyDescent="0.25">
      <c r="M6" t="s">
        <v>90</v>
      </c>
    </row>
    <row r="21" spans="13:13" x14ac:dyDescent="0.25">
      <c r="M21" t="s">
        <v>89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Cover Page</vt:lpstr>
      <vt:lpstr>Review of Records</vt:lpstr>
      <vt:lpstr>Internal Controls</vt:lpstr>
      <vt:lpstr>Discrepancies</vt:lpstr>
      <vt:lpstr>March 2021</vt:lpstr>
      <vt:lpstr>April 2021</vt:lpstr>
      <vt:lpstr>March 2022</vt:lpstr>
      <vt:lpstr>April 2022</vt:lpstr>
      <vt:lpstr>March 2023</vt:lpstr>
      <vt:lpstr>April 2023</vt:lpstr>
      <vt:lpstr>'April 2021'!Print_Area</vt:lpstr>
      <vt:lpstr>'March 2021'!Print_Area</vt:lpstr>
    </vt:vector>
  </TitlesOfParts>
  <Company>BFS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Devin L. Cumpston</dc:creator>
  <cp:lastModifiedBy>Devin L. Cumpston</cp:lastModifiedBy>
  <dcterms:created xsi:type="dcterms:W3CDTF">2022-02-18T18:25:53Z</dcterms:created>
  <dcterms:modified xsi:type="dcterms:W3CDTF">2024-04-22T17:23:17Z</dcterms:modified>
</cp:coreProperties>
</file>